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500" windowHeight="13425"/>
  </bookViews>
  <sheets>
    <sheet name="REORDER" sheetId="1" r:id="rId1"/>
  </sheets>
  <definedNames>
    <definedName name="_xlnm._FilterDatabase" localSheetId="0" hidden="1">REORDER!$A$1:$N$477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78" i="1" l="1"/>
  <c r="P478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2" i="1"/>
  <c r="N478" i="1"/>
</calcChain>
</file>

<file path=xl/sharedStrings.xml><?xml version="1.0" encoding="utf-8"?>
<sst xmlns="http://schemas.openxmlformats.org/spreadsheetml/2006/main" count="5719" uniqueCount="1191">
  <si>
    <t>20251</t>
  </si>
  <si>
    <t>MENS BAGS</t>
  </si>
  <si>
    <t>OPHIDIA</t>
  </si>
  <si>
    <t>BELT BAGS</t>
  </si>
  <si>
    <t>752597</t>
  </si>
  <si>
    <t>FACFW</t>
  </si>
  <si>
    <t>8920</t>
  </si>
  <si>
    <t>BELTBAG T.GG SUP/DOLL PIGP/NS</t>
  </si>
  <si>
    <t>B.EB/N.ACERO/VRV/BRB</t>
  </si>
  <si>
    <t>80</t>
  </si>
  <si>
    <t>8130615016</t>
  </si>
  <si>
    <t>01</t>
  </si>
  <si>
    <t>NOT DEFINED</t>
  </si>
  <si>
    <t>CROSSBODY BAGS</t>
  </si>
  <si>
    <t>547926</t>
  </si>
  <si>
    <t>96IWT</t>
  </si>
  <si>
    <t>8745</t>
  </si>
  <si>
    <t>CROSSBODY BAG T.GG SUP/DOLL.PI</t>
  </si>
  <si>
    <t>B.EB/N.ACERO/VRV</t>
  </si>
  <si>
    <t>U</t>
  </si>
  <si>
    <t>8084883990</t>
  </si>
  <si>
    <t>699439</t>
  </si>
  <si>
    <t>9C2ST</t>
  </si>
  <si>
    <t>CROSS.BAG T.GG SUP/DOLL PIGP/N</t>
  </si>
  <si>
    <t>8104294333</t>
  </si>
  <si>
    <t>752591</t>
  </si>
  <si>
    <t>CROSSBODY BAG T.GG SUP/DOLL PI</t>
  </si>
  <si>
    <t>8130485911</t>
  </si>
  <si>
    <t>761741</t>
  </si>
  <si>
    <t>FACJQ</t>
  </si>
  <si>
    <t>9741</t>
  </si>
  <si>
    <t>CROSSBODY BAGS T.GG SUP/DOL PI</t>
  </si>
  <si>
    <t>B.EB/N.ACER/VRV/N.AC</t>
  </si>
  <si>
    <t>8132352772</t>
  </si>
  <si>
    <t>GG BLACK</t>
  </si>
  <si>
    <t>792094</t>
  </si>
  <si>
    <t>FADJM</t>
  </si>
  <si>
    <t>1043</t>
  </si>
  <si>
    <t>BELT BAG T.GG SUP/LION/NS MILI</t>
  </si>
  <si>
    <t>BLACK/BLACK/BRB/BLK</t>
  </si>
  <si>
    <t>8134611040</t>
  </si>
  <si>
    <t>792082</t>
  </si>
  <si>
    <t>FADJA</t>
  </si>
  <si>
    <t>1042</t>
  </si>
  <si>
    <t>CROSSBODY BAG T.GG SUP/LION/NS</t>
  </si>
  <si>
    <t>BLACK/BLACK/BRB</t>
  </si>
  <si>
    <t>8134611023</t>
  </si>
  <si>
    <t>822072</t>
  </si>
  <si>
    <t>8137608708</t>
  </si>
  <si>
    <t>822073</t>
  </si>
  <si>
    <t>8137608716</t>
  </si>
  <si>
    <t>GG JUMBO LEATHER</t>
  </si>
  <si>
    <t>658582</t>
  </si>
  <si>
    <t>AABY7</t>
  </si>
  <si>
    <t>1000</t>
  </si>
  <si>
    <t>BELTBAG PIUM.GG JUMBO/PIUMA CA</t>
  </si>
  <si>
    <t>BLACK/BLACK/BLACK</t>
  </si>
  <si>
    <t>8130485945</t>
  </si>
  <si>
    <t>90</t>
  </si>
  <si>
    <t>8130485953</t>
  </si>
  <si>
    <t>AAEB9</t>
  </si>
  <si>
    <t>1045</t>
  </si>
  <si>
    <t>BELT BAG PIU.GG  JUMB.M/LIO.TR</t>
  </si>
  <si>
    <t>BLK GRAPH.GR/BLK/BLK</t>
  </si>
  <si>
    <t>8137819580</t>
  </si>
  <si>
    <t>8137810019</t>
  </si>
  <si>
    <t>BUSINESS CASES</t>
  </si>
  <si>
    <t>792264</t>
  </si>
  <si>
    <t>AABY0</t>
  </si>
  <si>
    <t>BRIEFCASE PIUMA GG JUMBO/PIUMA</t>
  </si>
  <si>
    <t>BLACK/BLACK</t>
  </si>
  <si>
    <t>8135080943</t>
  </si>
  <si>
    <t>794088</t>
  </si>
  <si>
    <t>CROSSBODY BAGS PIUMA GG JUMBO/</t>
  </si>
  <si>
    <t>8135081141</t>
  </si>
  <si>
    <t>AAECE</t>
  </si>
  <si>
    <t>1046</t>
  </si>
  <si>
    <t>CROSSBODY BAGS PIUMA GG  JUMBO</t>
  </si>
  <si>
    <t>BLK GRAPH.GR/BLK</t>
  </si>
  <si>
    <t>8137287413</t>
  </si>
  <si>
    <t>WOMENS SMLG</t>
  </si>
  <si>
    <t>BLACK</t>
  </si>
  <si>
    <t>NERO/NERO</t>
  </si>
  <si>
    <t>HOBO BAG</t>
  </si>
  <si>
    <t>NERO</t>
  </si>
  <si>
    <t>96IWG</t>
  </si>
  <si>
    <t>K9GSG</t>
  </si>
  <si>
    <t>8367</t>
  </si>
  <si>
    <t>B.EBONY/NEW ACERO</t>
  </si>
  <si>
    <t>INT 271 CONTINENTAL</t>
  </si>
  <si>
    <t>772309</t>
  </si>
  <si>
    <t>WWL (271TL) T.GG SUP/DOLL.PIGP</t>
  </si>
  <si>
    <t>8137453577</t>
  </si>
  <si>
    <t>772308</t>
  </si>
  <si>
    <t>MINI BAG W/SHOULDER TESS.GG SU</t>
  </si>
  <si>
    <t>8135118908</t>
  </si>
  <si>
    <t>MENS SMLG</t>
  </si>
  <si>
    <t>GG MARMONT</t>
  </si>
  <si>
    <t>INT 171 BASIC WALLET</t>
  </si>
  <si>
    <t>DJ20T</t>
  </si>
  <si>
    <t>INT 805 CARD CASE</t>
  </si>
  <si>
    <t>657588</t>
  </si>
  <si>
    <t>C.CASE(805)M.GG MARM DOLLAR PI</t>
  </si>
  <si>
    <t>8098865137</t>
  </si>
  <si>
    <t>INT 815 POUCH</t>
  </si>
  <si>
    <t>760243</t>
  </si>
  <si>
    <t>M.POUCH T.GG SUP/DOLL.PIGPRIN/</t>
  </si>
  <si>
    <t>8130978828</t>
  </si>
  <si>
    <t>INT 802 MINI BAG</t>
  </si>
  <si>
    <t>746308</t>
  </si>
  <si>
    <t>M.MINI BAG T.GG SUP/DOLL.PIGPR</t>
  </si>
  <si>
    <t>8130485988</t>
  </si>
  <si>
    <t>816953</t>
  </si>
  <si>
    <t>FAD8C</t>
  </si>
  <si>
    <t>1049</t>
  </si>
  <si>
    <t>M.MINI BAG W/SHOULD T.GG SUP/L</t>
  </si>
  <si>
    <t>BLACK/BLK/BRB/BLK</t>
  </si>
  <si>
    <t>8137289394</t>
  </si>
  <si>
    <t>816954</t>
  </si>
  <si>
    <t>8137289408</t>
  </si>
  <si>
    <t>739475</t>
  </si>
  <si>
    <t>M.WALLET (171M) PIUMA GG JUMBO</t>
  </si>
  <si>
    <t>8130485970</t>
  </si>
  <si>
    <t>M.WALLET (171M) PIUMA GG  JUMB</t>
  </si>
  <si>
    <t>8137608317</t>
  </si>
  <si>
    <t>816958</t>
  </si>
  <si>
    <t>M.MINI BAG PIUM.GG JUMBO/PIUMA</t>
  </si>
  <si>
    <t>8137608457</t>
  </si>
  <si>
    <t>INT 865 CARD CASE</t>
  </si>
  <si>
    <t>739478</t>
  </si>
  <si>
    <t>M.CARD CASE (865) PIUMA GG JUM</t>
  </si>
  <si>
    <t>8129868393</t>
  </si>
  <si>
    <t>M.CARD CASE (865) PIUMA GG  JU</t>
  </si>
  <si>
    <t>8137608325</t>
  </si>
  <si>
    <t>INT 866 CARD CASE</t>
  </si>
  <si>
    <t>812681</t>
  </si>
  <si>
    <t>M.CARD CASE (866) PIUMA GG  JU</t>
  </si>
  <si>
    <t>8137608414</t>
  </si>
  <si>
    <t>M.C. CASE (866M) PIUMA GG JUM</t>
  </si>
  <si>
    <t>8137608392</t>
  </si>
  <si>
    <t>BICOLOR</t>
  </si>
  <si>
    <t>768243</t>
  </si>
  <si>
    <t>FACQC</t>
  </si>
  <si>
    <t>9773</t>
  </si>
  <si>
    <t>M.WALLET (171ME) GG SUPREME/DO</t>
  </si>
  <si>
    <t>BE.EBONY/N.ACER/EBON</t>
  </si>
  <si>
    <t>8135774678</t>
  </si>
  <si>
    <t>INT 393 COIN WALLET</t>
  </si>
  <si>
    <t>768244</t>
  </si>
  <si>
    <t>1048</t>
  </si>
  <si>
    <t>M.WALLET (393) GG SUPREME/DOLL</t>
  </si>
  <si>
    <t>BLACK/STEEL/STEEL</t>
  </si>
  <si>
    <t>8135080331</t>
  </si>
  <si>
    <t>768255</t>
  </si>
  <si>
    <t>M.POUCH GG SUPREME/DOLL.P/LUX</t>
  </si>
  <si>
    <t>8135080391</t>
  </si>
  <si>
    <t>8135774775</t>
  </si>
  <si>
    <t>768248</t>
  </si>
  <si>
    <t>M.WALLET (805) GG SUPREME/DOLL</t>
  </si>
  <si>
    <t>8135080358</t>
  </si>
  <si>
    <t>8135774724</t>
  </si>
  <si>
    <t>INT 907 CARD CASE</t>
  </si>
  <si>
    <t>795230</t>
  </si>
  <si>
    <t>M. CARD CASE  (907) GG SUPREME</t>
  </si>
  <si>
    <t>8135081290</t>
  </si>
  <si>
    <t>8135774872</t>
  </si>
  <si>
    <t>NEO ORIGINAL</t>
  </si>
  <si>
    <t>802100</t>
  </si>
  <si>
    <t>FADUS</t>
  </si>
  <si>
    <t>9857</t>
  </si>
  <si>
    <t>MINIBAG W/SH.T.OR.GG/G.PRIX/N</t>
  </si>
  <si>
    <t>B.EB/COCOA/COCOA/VRV</t>
  </si>
  <si>
    <t>8135775348</t>
  </si>
  <si>
    <t>WOMENS BELTS</t>
  </si>
  <si>
    <t>GG MARMONT PS 2</t>
  </si>
  <si>
    <t>G</t>
  </si>
  <si>
    <t>409417</t>
  </si>
  <si>
    <t>AP00T</t>
  </si>
  <si>
    <t>WBELT W.20 GG MAR MOON</t>
  </si>
  <si>
    <t>75</t>
  </si>
  <si>
    <t>8068984115</t>
  </si>
  <si>
    <t>8068940681</t>
  </si>
  <si>
    <t>85</t>
  </si>
  <si>
    <t>8068939845</t>
  </si>
  <si>
    <t>8068939853</t>
  </si>
  <si>
    <t>95</t>
  </si>
  <si>
    <t>8068939861</t>
  </si>
  <si>
    <t>0AAA5</t>
  </si>
  <si>
    <t>WBELT W.20 GG MAR PLUTONE CALF</t>
  </si>
  <si>
    <t>8134660962</t>
  </si>
  <si>
    <t>8134686953</t>
  </si>
  <si>
    <t>8134686961</t>
  </si>
  <si>
    <t>8134686970</t>
  </si>
  <si>
    <t>8134700026</t>
  </si>
  <si>
    <t>GG MARMONT PS 3</t>
  </si>
  <si>
    <t>625839</t>
  </si>
  <si>
    <t>WBELT W.30 PLUTONE CALF</t>
  </si>
  <si>
    <t>8134661021</t>
  </si>
  <si>
    <t>8134687178</t>
  </si>
  <si>
    <t>8134687186</t>
  </si>
  <si>
    <t>8134687194</t>
  </si>
  <si>
    <t>8134700395</t>
  </si>
  <si>
    <t>KAAAM</t>
  </si>
  <si>
    <t>9742</t>
  </si>
  <si>
    <t>WBELT W.30 T.ORIGINAL GG EMBRO</t>
  </si>
  <si>
    <t>BEIGE EBONY</t>
  </si>
  <si>
    <t>8134661012</t>
  </si>
  <si>
    <t>8134687143</t>
  </si>
  <si>
    <t>8134687151</t>
  </si>
  <si>
    <t>8134687160</t>
  </si>
  <si>
    <t>8134700379</t>
  </si>
  <si>
    <t>GG MARMONT PS 4</t>
  </si>
  <si>
    <t>400593</t>
  </si>
  <si>
    <t>WBELT W.40 GG MAR MOON</t>
  </si>
  <si>
    <t>8067329717</t>
  </si>
  <si>
    <t>8067329725</t>
  </si>
  <si>
    <t>8067329458</t>
  </si>
  <si>
    <t>8067329466</t>
  </si>
  <si>
    <t>8067329474</t>
  </si>
  <si>
    <t>GG MARMONT REVERSIBLE</t>
  </si>
  <si>
    <t>659417</t>
  </si>
  <si>
    <t>92TIC</t>
  </si>
  <si>
    <t>9769</t>
  </si>
  <si>
    <t>WBELT REV W30 T.GG SUPREME/PLU</t>
  </si>
  <si>
    <t>BE EBONY/NERO</t>
  </si>
  <si>
    <t>8098824414</t>
  </si>
  <si>
    <t>8098824422</t>
  </si>
  <si>
    <t>8098824431</t>
  </si>
  <si>
    <t>8098824449</t>
  </si>
  <si>
    <t>8098848097</t>
  </si>
  <si>
    <t>659418</t>
  </si>
  <si>
    <t>WBELT REV20 T.GG SUPREM/PLUTON</t>
  </si>
  <si>
    <t>8098839063</t>
  </si>
  <si>
    <t>8098839071</t>
  </si>
  <si>
    <t>8098839080</t>
  </si>
  <si>
    <t>8098839098</t>
  </si>
  <si>
    <t>8098839101</t>
  </si>
  <si>
    <t>92TIG</t>
  </si>
  <si>
    <t>9771</t>
  </si>
  <si>
    <t>WBELT REV W20 T.GG SUPREME/PLU</t>
  </si>
  <si>
    <t>BEIGE EBO/SKIN ROSE</t>
  </si>
  <si>
    <t>8137459231</t>
  </si>
  <si>
    <t>8137459249</t>
  </si>
  <si>
    <t>8137459257</t>
  </si>
  <si>
    <t>8137452961</t>
  </si>
  <si>
    <t>8137543967</t>
  </si>
  <si>
    <t>NEW INTERLOCKING G PS 2</t>
  </si>
  <si>
    <t>813005</t>
  </si>
  <si>
    <t>AAD5L</t>
  </si>
  <si>
    <t>WBELT W.20 PLUTONE GUCCISSIMA/</t>
  </si>
  <si>
    <t>8137455375</t>
  </si>
  <si>
    <t>8137460280</t>
  </si>
  <si>
    <t>8137460298</t>
  </si>
  <si>
    <t>8137455383</t>
  </si>
  <si>
    <t>8137469350</t>
  </si>
  <si>
    <t>NEW INTERLOCKING G PS 3</t>
  </si>
  <si>
    <t>813008</t>
  </si>
  <si>
    <t>WBELT W.30 PLUTONE GUCCISSIMA/</t>
  </si>
  <si>
    <t>8137455481</t>
  </si>
  <si>
    <t>8137460352</t>
  </si>
  <si>
    <t>8137460361</t>
  </si>
  <si>
    <t>8137455499</t>
  </si>
  <si>
    <t>8137469392</t>
  </si>
  <si>
    <t>MENS BELTS</t>
  </si>
  <si>
    <t>INTERLOCKING</t>
  </si>
  <si>
    <t>411924</t>
  </si>
  <si>
    <t>CWC1N</t>
  </si>
  <si>
    <t>MBELT W.40 INT.GUCCI SIG/L</t>
  </si>
  <si>
    <t>8068223564</t>
  </si>
  <si>
    <t>8068223572</t>
  </si>
  <si>
    <t>100</t>
  </si>
  <si>
    <t>8068223581</t>
  </si>
  <si>
    <t>105</t>
  </si>
  <si>
    <t>8068223599</t>
  </si>
  <si>
    <t>KGDHN</t>
  </si>
  <si>
    <t>4075</t>
  </si>
  <si>
    <t>MBELT W.40 INT. T.GG SUPREM</t>
  </si>
  <si>
    <t>BEIGE BLU/BLU</t>
  </si>
  <si>
    <t>8072092644</t>
  </si>
  <si>
    <t>8072092652</t>
  </si>
  <si>
    <t>8072092911</t>
  </si>
  <si>
    <t>8072092920</t>
  </si>
  <si>
    <t>9643</t>
  </si>
  <si>
    <t>BEIGE EBONY/COCOA</t>
  </si>
  <si>
    <t>8072092679</t>
  </si>
  <si>
    <t>8072092687</t>
  </si>
  <si>
    <t>8072092946</t>
  </si>
  <si>
    <t>8072092954</t>
  </si>
  <si>
    <t>473030</t>
  </si>
  <si>
    <t>MBELT W.37 I.G.R.T.GG S/S</t>
  </si>
  <si>
    <t>BEIGE EBONY /NERO</t>
  </si>
  <si>
    <t>8076634140</t>
  </si>
  <si>
    <t>8076634158</t>
  </si>
  <si>
    <t>8076634166</t>
  </si>
  <si>
    <t>8076634174</t>
  </si>
  <si>
    <t>KGDHX</t>
  </si>
  <si>
    <t>8449</t>
  </si>
  <si>
    <t>MBELT W.40 INT. T.GG SUPREME</t>
  </si>
  <si>
    <t>BLACK/NERO</t>
  </si>
  <si>
    <t>8077036289</t>
  </si>
  <si>
    <t>8077036297</t>
  </si>
  <si>
    <t>8077036301</t>
  </si>
  <si>
    <t>8077036319</t>
  </si>
  <si>
    <t>414516</t>
  </si>
  <si>
    <t>0YA0G</t>
  </si>
  <si>
    <t>MBELT W.30 GG MAR. PLUTONE CAL</t>
  </si>
  <si>
    <t>8093863870</t>
  </si>
  <si>
    <t>8093863578</t>
  </si>
  <si>
    <t>8093862326</t>
  </si>
  <si>
    <t>8093862334</t>
  </si>
  <si>
    <t>643847</t>
  </si>
  <si>
    <t>CAO2T</t>
  </si>
  <si>
    <t>1062</t>
  </si>
  <si>
    <t>MBELT W.30 DOLCALF/DOL GG MA R</t>
  </si>
  <si>
    <t>NERO/COCOA</t>
  </si>
  <si>
    <t>8096271591</t>
  </si>
  <si>
    <t>8096271604</t>
  </si>
  <si>
    <t>8096271612</t>
  </si>
  <si>
    <t>0YA0V</t>
  </si>
  <si>
    <t>1000 NERO</t>
  </si>
  <si>
    <t>8137809991</t>
  </si>
  <si>
    <t>8137291780</t>
  </si>
  <si>
    <t>8137813506</t>
  </si>
  <si>
    <t>8137818915</t>
  </si>
  <si>
    <t>8137813514</t>
  </si>
  <si>
    <t>92TIT</t>
  </si>
  <si>
    <t>MBELT W.30 GG MAR. T.GG SUPREM</t>
  </si>
  <si>
    <t>8137795184</t>
  </si>
  <si>
    <t>8137294436</t>
  </si>
  <si>
    <t>8137795192</t>
  </si>
  <si>
    <t>8137795206</t>
  </si>
  <si>
    <t>8137795214</t>
  </si>
  <si>
    <t>WOMENS SHOES</t>
  </si>
  <si>
    <t>JORDAAN</t>
  </si>
  <si>
    <t>MOCCASIN</t>
  </si>
  <si>
    <t>786016</t>
  </si>
  <si>
    <t>AAD6S</t>
  </si>
  <si>
    <t>W JORDAAN MOCC GG LTHR W/HB</t>
  </si>
  <si>
    <t>37</t>
  </si>
  <si>
    <t>8137301637</t>
  </si>
  <si>
    <t>37+</t>
  </si>
  <si>
    <t>8137301645</t>
  </si>
  <si>
    <t>38</t>
  </si>
  <si>
    <t>8137301653</t>
  </si>
  <si>
    <t>39</t>
  </si>
  <si>
    <t>8137301670</t>
  </si>
  <si>
    <t>40</t>
  </si>
  <si>
    <t>8137301696</t>
  </si>
  <si>
    <t>SCREENER</t>
  </si>
  <si>
    <t>SNEAKER</t>
  </si>
  <si>
    <t>817276</t>
  </si>
  <si>
    <t>FAD3U</t>
  </si>
  <si>
    <t>9750</t>
  </si>
  <si>
    <t>W SCREENER SNKR ORIG GG W/WEB</t>
  </si>
  <si>
    <t>B-E/G.W-G.W/S.PI/VRV</t>
  </si>
  <si>
    <t>36</t>
  </si>
  <si>
    <t>8136966601</t>
  </si>
  <si>
    <t>8136966619</t>
  </si>
  <si>
    <t>8136966627</t>
  </si>
  <si>
    <t>8136966635</t>
  </si>
  <si>
    <t>DOUBLE SCREENER</t>
  </si>
  <si>
    <t>817287</t>
  </si>
  <si>
    <t>FAD7O</t>
  </si>
  <si>
    <t>9751</t>
  </si>
  <si>
    <t>W DOUBLE SCREENER SNKR O.GG</t>
  </si>
  <si>
    <t>B-E/G.W/S.P/N.S/N.R/</t>
  </si>
  <si>
    <t>8137068380</t>
  </si>
  <si>
    <t>36+</t>
  </si>
  <si>
    <t>8137354277</t>
  </si>
  <si>
    <t>8137068398</t>
  </si>
  <si>
    <t>8137354285</t>
  </si>
  <si>
    <t>8137068401</t>
  </si>
  <si>
    <t>38+</t>
  </si>
  <si>
    <t>8137384249</t>
  </si>
  <si>
    <t>8137384257</t>
  </si>
  <si>
    <t>LADY HORSEBIT</t>
  </si>
  <si>
    <t>THONG</t>
  </si>
  <si>
    <t>816590</t>
  </si>
  <si>
    <t>C9D00</t>
  </si>
  <si>
    <t>W LADYHB THONG LTHR W/HB</t>
  </si>
  <si>
    <t>8137315379</t>
  </si>
  <si>
    <t>8137315387</t>
  </si>
  <si>
    <t>8137315395</t>
  </si>
  <si>
    <t>8137315409</t>
  </si>
  <si>
    <t>8137315417</t>
  </si>
  <si>
    <t>8137315425</t>
  </si>
  <si>
    <t>8137315433</t>
  </si>
  <si>
    <t>8137315450</t>
  </si>
  <si>
    <t>AAEHC</t>
  </si>
  <si>
    <t>8106</t>
  </si>
  <si>
    <t>W LADYHB THONG METLTHR W/HB</t>
  </si>
  <si>
    <t>ARGENTO/ARGENTO</t>
  </si>
  <si>
    <t>8137315344</t>
  </si>
  <si>
    <t>8137331528</t>
  </si>
  <si>
    <t>8137315352</t>
  </si>
  <si>
    <t>8137353602</t>
  </si>
  <si>
    <t>8137315361</t>
  </si>
  <si>
    <t>8137353611</t>
  </si>
  <si>
    <t>8137353645</t>
  </si>
  <si>
    <t>RE-WEB</t>
  </si>
  <si>
    <t>785728</t>
  </si>
  <si>
    <t>AADJ9</t>
  </si>
  <si>
    <t>9097</t>
  </si>
  <si>
    <t>W RE-WEB SNKR LTHR W/WEB</t>
  </si>
  <si>
    <t>GREAT WHITE/G.W/G.W</t>
  </si>
  <si>
    <t>8134690004</t>
  </si>
  <si>
    <t>8134693887</t>
  </si>
  <si>
    <t>8133643991</t>
  </si>
  <si>
    <t>8134693895</t>
  </si>
  <si>
    <t>8133644009</t>
  </si>
  <si>
    <t>8134693909</t>
  </si>
  <si>
    <t>8134693917</t>
  </si>
  <si>
    <t>816818</t>
  </si>
  <si>
    <t>FAD7V</t>
  </si>
  <si>
    <t>9055</t>
  </si>
  <si>
    <t>W RE-WEB SNKR GG SPRME W/WEB</t>
  </si>
  <si>
    <t>WH/G.W/VRV/G.W</t>
  </si>
  <si>
    <t>8137318548</t>
  </si>
  <si>
    <t>8137318556</t>
  </si>
  <si>
    <t>8137051789</t>
  </si>
  <si>
    <t>8137318564</t>
  </si>
  <si>
    <t>8137318572</t>
  </si>
  <si>
    <t>8137318581</t>
  </si>
  <si>
    <t>8137051797</t>
  </si>
  <si>
    <t>HORSEBIT 1953</t>
  </si>
  <si>
    <t>817690</t>
  </si>
  <si>
    <t>AADT3</t>
  </si>
  <si>
    <t>WHORSEBIT1953 NEWMOC LTH W/HB</t>
  </si>
  <si>
    <t>8137320950</t>
  </si>
  <si>
    <t>8137320968</t>
  </si>
  <si>
    <t>8137320976</t>
  </si>
  <si>
    <t>8137320984</t>
  </si>
  <si>
    <t>8137320992</t>
  </si>
  <si>
    <t>8137321000</t>
  </si>
  <si>
    <t>8137321018</t>
  </si>
  <si>
    <t>8137321034</t>
  </si>
  <si>
    <t>NEW MARMONT GG</t>
  </si>
  <si>
    <t>SANDAL</t>
  </si>
  <si>
    <t>816630</t>
  </si>
  <si>
    <t>FAD9G</t>
  </si>
  <si>
    <t>WNEWMARMONTGG SNDL CANVAS GG</t>
  </si>
  <si>
    <t>8137316677</t>
  </si>
  <si>
    <t>8137331617</t>
  </si>
  <si>
    <t>8137316685</t>
  </si>
  <si>
    <t>8137331625</t>
  </si>
  <si>
    <t>8137316693</t>
  </si>
  <si>
    <t>8137382203</t>
  </si>
  <si>
    <t>8137382211</t>
  </si>
  <si>
    <t>8137382238</t>
  </si>
  <si>
    <t>816333</t>
  </si>
  <si>
    <t>17X00</t>
  </si>
  <si>
    <t>WNEWMARMONTGG MOCC LTHR W/GG</t>
  </si>
  <si>
    <t>8137313546</t>
  </si>
  <si>
    <t>8137313554</t>
  </si>
  <si>
    <t>8137313562</t>
  </si>
  <si>
    <t>8137313571</t>
  </si>
  <si>
    <t>8137313589</t>
  </si>
  <si>
    <t>8137313597</t>
  </si>
  <si>
    <t>8137313601</t>
  </si>
  <si>
    <t>8137313627</t>
  </si>
  <si>
    <t>MEG</t>
  </si>
  <si>
    <t>SLIDE</t>
  </si>
  <si>
    <t>816330</t>
  </si>
  <si>
    <t>AAEA2</t>
  </si>
  <si>
    <t>W MEG SLIDE GG LTHR W/GG</t>
  </si>
  <si>
    <t>8137358566</t>
  </si>
  <si>
    <t>8137312787</t>
  </si>
  <si>
    <t>8137312795</t>
  </si>
  <si>
    <t>8137358582</t>
  </si>
  <si>
    <t>9540</t>
  </si>
  <si>
    <t>NEW IVOIRE</t>
  </si>
  <si>
    <t>8137358680</t>
  </si>
  <si>
    <t>8137331340</t>
  </si>
  <si>
    <t>8137313023</t>
  </si>
  <si>
    <t>8137358698</t>
  </si>
  <si>
    <t>8137313031</t>
  </si>
  <si>
    <t>8137358701</t>
  </si>
  <si>
    <t>8137358710</t>
  </si>
  <si>
    <t>8137358728</t>
  </si>
  <si>
    <t>GUCCI WAVE SNEAKER</t>
  </si>
  <si>
    <t>805708</t>
  </si>
  <si>
    <t>AAD50</t>
  </si>
  <si>
    <t>9014</t>
  </si>
  <si>
    <t>WGUCCIWAVE SNKR LTHR W/GUCCI</t>
  </si>
  <si>
    <t>G.WHITE/G.WHITE/G.WH</t>
  </si>
  <si>
    <t>8135980383</t>
  </si>
  <si>
    <t>8136965817</t>
  </si>
  <si>
    <t>8135980391</t>
  </si>
  <si>
    <t>8136965825</t>
  </si>
  <si>
    <t>8135980405</t>
  </si>
  <si>
    <t>8136965833</t>
  </si>
  <si>
    <t>8135980413</t>
  </si>
  <si>
    <t>8136965850</t>
  </si>
  <si>
    <t>MENS SHOES</t>
  </si>
  <si>
    <t>406994</t>
  </si>
  <si>
    <t>BLM00</t>
  </si>
  <si>
    <t>M JORDAAN MOC LTHR W/HBT LS</t>
  </si>
  <si>
    <t>6</t>
  </si>
  <si>
    <t>8067710143</t>
  </si>
  <si>
    <t>6+</t>
  </si>
  <si>
    <t>8067710151</t>
  </si>
  <si>
    <t>7</t>
  </si>
  <si>
    <t>8067710160</t>
  </si>
  <si>
    <t>8</t>
  </si>
  <si>
    <t>8067710186</t>
  </si>
  <si>
    <t>8+</t>
  </si>
  <si>
    <t>8067710194</t>
  </si>
  <si>
    <t>9</t>
  </si>
  <si>
    <t>8067710208</t>
  </si>
  <si>
    <t>10</t>
  </si>
  <si>
    <t>8067710224</t>
  </si>
  <si>
    <t>576223</t>
  </si>
  <si>
    <t>FAD94</t>
  </si>
  <si>
    <t>1741</t>
  </si>
  <si>
    <t>M SCREENER SNEAKER LTHR+NYLON</t>
  </si>
  <si>
    <t>RA.MI/RA.MI/R.MI/VRV</t>
  </si>
  <si>
    <t>8137375801</t>
  </si>
  <si>
    <t>8137324742</t>
  </si>
  <si>
    <t>7+</t>
  </si>
  <si>
    <t>8137375827</t>
  </si>
  <si>
    <t>8137335078</t>
  </si>
  <si>
    <t>8137375835</t>
  </si>
  <si>
    <t>8137300207</t>
  </si>
  <si>
    <t>8137375851</t>
  </si>
  <si>
    <t>JORDY</t>
  </si>
  <si>
    <t>798997</t>
  </si>
  <si>
    <t>AAD7E</t>
  </si>
  <si>
    <t>M JORDY MOC GG LTHR VAMP LS</t>
  </si>
  <si>
    <t>8137112524</t>
  </si>
  <si>
    <t>8137303150</t>
  </si>
  <si>
    <t>8137303168</t>
  </si>
  <si>
    <t>8137303176</t>
  </si>
  <si>
    <t>8137303184</t>
  </si>
  <si>
    <t>8137303192</t>
  </si>
  <si>
    <t>8137064651</t>
  </si>
  <si>
    <t>8137303214</t>
  </si>
  <si>
    <t>GUCCI ACE</t>
  </si>
  <si>
    <t>812047</t>
  </si>
  <si>
    <t>FAD2F</t>
  </si>
  <si>
    <t>8742</t>
  </si>
  <si>
    <t>M G ACE SNKR SHINY GG SUPREME</t>
  </si>
  <si>
    <t>BEI.BLU-SIL/BRB/SILV</t>
  </si>
  <si>
    <t>8137304377</t>
  </si>
  <si>
    <t>8137304385</t>
  </si>
  <si>
    <t>8137304393</t>
  </si>
  <si>
    <t>8137304407</t>
  </si>
  <si>
    <t>8137304415</t>
  </si>
  <si>
    <t>8137304423</t>
  </si>
  <si>
    <t>8137291160</t>
  </si>
  <si>
    <t>8137304440</t>
  </si>
  <si>
    <t>812713</t>
  </si>
  <si>
    <t>AAECR</t>
  </si>
  <si>
    <t>9042</t>
  </si>
  <si>
    <t>M G ACE SNK LTHR + GG CNVS LNG</t>
  </si>
  <si>
    <t>GR.WH/GR-R-GR/G.A-S</t>
  </si>
  <si>
    <t>8137306965</t>
  </si>
  <si>
    <t>8137306973</t>
  </si>
  <si>
    <t>8137306981</t>
  </si>
  <si>
    <t>8137306990</t>
  </si>
  <si>
    <t>8137307007</t>
  </si>
  <si>
    <t>8137307015</t>
  </si>
  <si>
    <t>8137307023</t>
  </si>
  <si>
    <t>9+</t>
  </si>
  <si>
    <t>8137307031</t>
  </si>
  <si>
    <t>8137307040</t>
  </si>
  <si>
    <t>RHEIN OPEN</t>
  </si>
  <si>
    <t>834940</t>
  </si>
  <si>
    <t>AADUO</t>
  </si>
  <si>
    <t>M RHEIN CRISS-CROSS SDE GG RS</t>
  </si>
  <si>
    <t>8138628257</t>
  </si>
  <si>
    <t>8138623247</t>
  </si>
  <si>
    <t>8138628265</t>
  </si>
  <si>
    <t>8138628273</t>
  </si>
  <si>
    <t>8138628281</t>
  </si>
  <si>
    <t>834941</t>
  </si>
  <si>
    <t>M RHEIN OPN SLIDE SUEDE GG RS</t>
  </si>
  <si>
    <t>8138624006</t>
  </si>
  <si>
    <t>8138624014</t>
  </si>
  <si>
    <t>8138624022</t>
  </si>
  <si>
    <t>8138624031</t>
  </si>
  <si>
    <t>2140</t>
  </si>
  <si>
    <t>COCOA</t>
  </si>
  <si>
    <t>8138624057</t>
  </si>
  <si>
    <t>8138623298</t>
  </si>
  <si>
    <t>8138624065</t>
  </si>
  <si>
    <t>8138624073</t>
  </si>
  <si>
    <t>8138624081</t>
  </si>
  <si>
    <t>825966</t>
  </si>
  <si>
    <t>FAD56</t>
  </si>
  <si>
    <t>8144</t>
  </si>
  <si>
    <t>M RE-WEB SNEAKER MIRROR</t>
  </si>
  <si>
    <t>SILVER/SILVER/VRV</t>
  </si>
  <si>
    <t>8137873690</t>
  </si>
  <si>
    <t>8137873711</t>
  </si>
  <si>
    <t>8137873720</t>
  </si>
  <si>
    <t>8137873754</t>
  </si>
  <si>
    <t>GUCCI 2.0</t>
  </si>
  <si>
    <t>814040</t>
  </si>
  <si>
    <t>FAD6Q</t>
  </si>
  <si>
    <t>M GUCCI 2.0 SNEAKER LTHR+FABR</t>
  </si>
  <si>
    <t>G.W-VRV-TR/G.W-S-L.P</t>
  </si>
  <si>
    <t>8137308801</t>
  </si>
  <si>
    <t>8137308828</t>
  </si>
  <si>
    <t>8137308836</t>
  </si>
  <si>
    <t>8137308844</t>
  </si>
  <si>
    <t>8137308852</t>
  </si>
  <si>
    <t>8137308861</t>
  </si>
  <si>
    <t>8137308887</t>
  </si>
  <si>
    <t>FAD5T</t>
  </si>
  <si>
    <t>8753</t>
  </si>
  <si>
    <t>O-BRB-TR/S-S-G.W/S/J</t>
  </si>
  <si>
    <t>8137902517</t>
  </si>
  <si>
    <t>8137902533</t>
  </si>
  <si>
    <t>8137902541</t>
  </si>
  <si>
    <t>8137902550</t>
  </si>
  <si>
    <t>8137902568</t>
  </si>
  <si>
    <t>8137902576</t>
  </si>
  <si>
    <t>8137902592</t>
  </si>
  <si>
    <t>ALONSO</t>
  </si>
  <si>
    <t>ESPADRILLAS</t>
  </si>
  <si>
    <t>816550</t>
  </si>
  <si>
    <t>FAD7T</t>
  </si>
  <si>
    <t>9747</t>
  </si>
  <si>
    <t>M ALONSO ESPADRILLAS GG CANVAS</t>
  </si>
  <si>
    <t>BEIGE EBONY/SUND/SUN</t>
  </si>
  <si>
    <t>8137382025</t>
  </si>
  <si>
    <t>8137428009</t>
  </si>
  <si>
    <t>8137327067</t>
  </si>
  <si>
    <t>8137327075</t>
  </si>
  <si>
    <t>8137327083</t>
  </si>
  <si>
    <t>8137382033</t>
  </si>
  <si>
    <t>8137382041</t>
  </si>
  <si>
    <t>8137382068</t>
  </si>
  <si>
    <t>WOMENS RTW</t>
  </si>
  <si>
    <t>JACKETS</t>
  </si>
  <si>
    <t>803852</t>
  </si>
  <si>
    <t>ZARWY</t>
  </si>
  <si>
    <t>1098</t>
  </si>
  <si>
    <t>JACKET LIGHT WOOL TWEED</t>
  </si>
  <si>
    <t>ANTRACITE/GREY MEL</t>
  </si>
  <si>
    <t>8137086957</t>
  </si>
  <si>
    <t>42</t>
  </si>
  <si>
    <t>8137093457</t>
  </si>
  <si>
    <t>808968</t>
  </si>
  <si>
    <t>ZASBQ</t>
  </si>
  <si>
    <t>7015</t>
  </si>
  <si>
    <t>JKT MIKADO BLOOMING CHAMOMILLE</t>
  </si>
  <si>
    <t>YELLOW/WHITE</t>
  </si>
  <si>
    <t>46</t>
  </si>
  <si>
    <t>8137389194</t>
  </si>
  <si>
    <t>48</t>
  </si>
  <si>
    <t>8137404410</t>
  </si>
  <si>
    <t>820434</t>
  </si>
  <si>
    <t>Z8BZF</t>
  </si>
  <si>
    <t>2580</t>
  </si>
  <si>
    <t>JACKET GG CANVAS W/LEA</t>
  </si>
  <si>
    <t>CAMEL/EBONY</t>
  </si>
  <si>
    <t>8137383137</t>
  </si>
  <si>
    <t>COATS</t>
  </si>
  <si>
    <t>803808</t>
  </si>
  <si>
    <t>Z7ADF</t>
  </si>
  <si>
    <t>4330</t>
  </si>
  <si>
    <t>SHIRT HAMMERED GG SATIN W/MOP</t>
  </si>
  <si>
    <t>INK/MIX</t>
  </si>
  <si>
    <t>44</t>
  </si>
  <si>
    <t>8137393248</t>
  </si>
  <si>
    <t>OUTERWEAR</t>
  </si>
  <si>
    <t>808079</t>
  </si>
  <si>
    <t>Z8BWB</t>
  </si>
  <si>
    <t>CABAN NYLON FAILLE W/GG BELT</t>
  </si>
  <si>
    <t>8137329256</t>
  </si>
  <si>
    <t>8137369592</t>
  </si>
  <si>
    <t>PANTS</t>
  </si>
  <si>
    <t>804069</t>
  </si>
  <si>
    <t>Z7ADN</t>
  </si>
  <si>
    <t>PANT HAMMERED GG SATIN W/MOP</t>
  </si>
  <si>
    <t>8137400040</t>
  </si>
  <si>
    <t>814743</t>
  </si>
  <si>
    <t>ZAQKJ</t>
  </si>
  <si>
    <t>2031</t>
  </si>
  <si>
    <t>SHORTS HAMMRD GG SATIN W/PIPNG</t>
  </si>
  <si>
    <t>RAME/MIX</t>
  </si>
  <si>
    <t>8137330670</t>
  </si>
  <si>
    <t>818541</t>
  </si>
  <si>
    <t>Z7ALF</t>
  </si>
  <si>
    <t>4061</t>
  </si>
  <si>
    <t>PANT HORSEBIT TRAIL PRINTED W/</t>
  </si>
  <si>
    <t>AZURE/BLUE/MC</t>
  </si>
  <si>
    <t>8137332621</t>
  </si>
  <si>
    <t>8137401518</t>
  </si>
  <si>
    <t>8137407818</t>
  </si>
  <si>
    <t>8137430003</t>
  </si>
  <si>
    <t>820466</t>
  </si>
  <si>
    <t>Z8BZK</t>
  </si>
  <si>
    <t>PANT GG CANVAS W/LEA</t>
  </si>
  <si>
    <t>8137392632</t>
  </si>
  <si>
    <t>820621</t>
  </si>
  <si>
    <t>Z7AHX</t>
  </si>
  <si>
    <t>PANT MIKADO BLOOM CHAMOMILLE W</t>
  </si>
  <si>
    <t>8137392721</t>
  </si>
  <si>
    <t>DRESSES</t>
  </si>
  <si>
    <t>820404</t>
  </si>
  <si>
    <t>Z8BZA</t>
  </si>
  <si>
    <t>2190</t>
  </si>
  <si>
    <t>DRESS GG CANVAS W/HORSEBIT</t>
  </si>
  <si>
    <t>CAMEL/EBONY/MIX</t>
  </si>
  <si>
    <t>8137333776</t>
  </si>
  <si>
    <t>8137408342</t>
  </si>
  <si>
    <t>TOPS</t>
  </si>
  <si>
    <t>816008</t>
  </si>
  <si>
    <t>Z7ADR</t>
  </si>
  <si>
    <t>9000</t>
  </si>
  <si>
    <t>SHIRT HEAVY COTTON POPELINE W/</t>
  </si>
  <si>
    <t>WHITE</t>
  </si>
  <si>
    <t>8136921950</t>
  </si>
  <si>
    <t>8137344298</t>
  </si>
  <si>
    <t>8137380944</t>
  </si>
  <si>
    <t>814927</t>
  </si>
  <si>
    <t>SHIRT HAMMRD GG SATIN W/PIPING</t>
  </si>
  <si>
    <t>8137337119</t>
  </si>
  <si>
    <t>818457</t>
  </si>
  <si>
    <t>ZASNO</t>
  </si>
  <si>
    <t>SHIRT POPLIN HORSEBIT TRAIL PR</t>
  </si>
  <si>
    <t>8137338476</t>
  </si>
  <si>
    <t>8137371198</t>
  </si>
  <si>
    <t>8137374383</t>
  </si>
  <si>
    <t>8137374391</t>
  </si>
  <si>
    <t>T-SHIRT</t>
  </si>
  <si>
    <t>805285</t>
  </si>
  <si>
    <t>XJG05</t>
  </si>
  <si>
    <t>1275</t>
  </si>
  <si>
    <t>NEW70S T-S LAMINATED GUCCI PR</t>
  </si>
  <si>
    <t>GREY/SILVER</t>
  </si>
  <si>
    <t>XXS</t>
  </si>
  <si>
    <t>8137093554</t>
  </si>
  <si>
    <t>XS</t>
  </si>
  <si>
    <t>8137087171</t>
  </si>
  <si>
    <t>S</t>
  </si>
  <si>
    <t>8136791096</t>
  </si>
  <si>
    <t>M</t>
  </si>
  <si>
    <t>8137093562</t>
  </si>
  <si>
    <t>XJG5U</t>
  </si>
  <si>
    <t>5959</t>
  </si>
  <si>
    <t>NEW 70S T-S LIGHT JRS GUCCI PR</t>
  </si>
  <si>
    <t>GLICINE/MC</t>
  </si>
  <si>
    <t>8137329213</t>
  </si>
  <si>
    <t>8137050243</t>
  </si>
  <si>
    <t>8137351821</t>
  </si>
  <si>
    <t>815851</t>
  </si>
  <si>
    <t>XJG5O</t>
  </si>
  <si>
    <t>9692</t>
  </si>
  <si>
    <t>TANK TOP COTTON RIB</t>
  </si>
  <si>
    <t>WHITE/MIX</t>
  </si>
  <si>
    <t>8137344263</t>
  </si>
  <si>
    <t>8137330882</t>
  </si>
  <si>
    <t>8137050391</t>
  </si>
  <si>
    <t>SWEATSHIRTS</t>
  </si>
  <si>
    <t>813611</t>
  </si>
  <si>
    <t>XJG0Z</t>
  </si>
  <si>
    <t>SWTSHIRT LAMINATED GUCCI PR</t>
  </si>
  <si>
    <t>8136791142</t>
  </si>
  <si>
    <t>787274</t>
  </si>
  <si>
    <t>XJG61</t>
  </si>
  <si>
    <t>2397</t>
  </si>
  <si>
    <t>HOODIE BOXY SWTSHRT GUCCI PR</t>
  </si>
  <si>
    <t>LIGHT CAMEL/MC</t>
  </si>
  <si>
    <t>8137122309</t>
  </si>
  <si>
    <t>789582</t>
  </si>
  <si>
    <t>XJG60</t>
  </si>
  <si>
    <t>2293</t>
  </si>
  <si>
    <t>BOXY SWTSHRT GUCCI PR</t>
  </si>
  <si>
    <t>CAMEL/MC</t>
  </si>
  <si>
    <t>8137329043</t>
  </si>
  <si>
    <t>JUMPSUITS</t>
  </si>
  <si>
    <t>814058</t>
  </si>
  <si>
    <t>Z8BYV</t>
  </si>
  <si>
    <t>4850</t>
  </si>
  <si>
    <t>JUMPSUIT HEAVY COTTON POPELINE</t>
  </si>
  <si>
    <t>BABY BLUE</t>
  </si>
  <si>
    <t>8137336945</t>
  </si>
  <si>
    <t>8137373603</t>
  </si>
  <si>
    <t>KNITWEAR DRESSES</t>
  </si>
  <si>
    <t>811549</t>
  </si>
  <si>
    <t>XKEDI</t>
  </si>
  <si>
    <t>1138</t>
  </si>
  <si>
    <t>POLODRS WO LAME CHECK JACQUARD</t>
  </si>
  <si>
    <t>BLACK/SILVER</t>
  </si>
  <si>
    <t>8137128498</t>
  </si>
  <si>
    <t>8136842154</t>
  </si>
  <si>
    <t>8137109027</t>
  </si>
  <si>
    <t>9237</t>
  </si>
  <si>
    <t>WHITE/GOLD</t>
  </si>
  <si>
    <t>8137109230</t>
  </si>
  <si>
    <t>8137109248</t>
  </si>
  <si>
    <t>786403</t>
  </si>
  <si>
    <t>XKEPI</t>
  </si>
  <si>
    <t>4546</t>
  </si>
  <si>
    <t>DRS CTN MOULINE GG JACQ</t>
  </si>
  <si>
    <t>LIGHT BLUE/WHITE</t>
  </si>
  <si>
    <t>8137399670</t>
  </si>
  <si>
    <t>8137369509</t>
  </si>
  <si>
    <t>8137294444</t>
  </si>
  <si>
    <t>KNITWEAR TOPS</t>
  </si>
  <si>
    <t>798157</t>
  </si>
  <si>
    <t>XKEJP</t>
  </si>
  <si>
    <t>1070</t>
  </si>
  <si>
    <t>L/S V/NK CRDGN FINE WO GG TUB</t>
  </si>
  <si>
    <t>BLACK/WHITE</t>
  </si>
  <si>
    <t>8137093295</t>
  </si>
  <si>
    <t>8137090288</t>
  </si>
  <si>
    <t>8136844491</t>
  </si>
  <si>
    <t>713300</t>
  </si>
  <si>
    <t>XKELE</t>
  </si>
  <si>
    <t>6011</t>
  </si>
  <si>
    <t>L/S CW/NK CRDGN SOFT WOOL</t>
  </si>
  <si>
    <t>LIGHT PINK/WHITE</t>
  </si>
  <si>
    <t>8137328705</t>
  </si>
  <si>
    <t>8136887336</t>
  </si>
  <si>
    <t>818735</t>
  </si>
  <si>
    <t>XKEOH</t>
  </si>
  <si>
    <t>L/S V/NK CRDGN ORGANIC PURO 18</t>
  </si>
  <si>
    <t>8137407958</t>
  </si>
  <si>
    <t>8137371252</t>
  </si>
  <si>
    <t>8137338760</t>
  </si>
  <si>
    <t>DENIM BOTTOMS</t>
  </si>
  <si>
    <t>812268</t>
  </si>
  <si>
    <t>XDC5F</t>
  </si>
  <si>
    <t>4100</t>
  </si>
  <si>
    <t>WIDELEG PNT WASH DENIM</t>
  </si>
  <si>
    <t>DARK BLUE</t>
  </si>
  <si>
    <t>24</t>
  </si>
  <si>
    <t>8137373484</t>
  </si>
  <si>
    <t>25</t>
  </si>
  <si>
    <t>8136834372</t>
  </si>
  <si>
    <t>26</t>
  </si>
  <si>
    <t>8137373492</t>
  </si>
  <si>
    <t>27</t>
  </si>
  <si>
    <t>8137373506</t>
  </si>
  <si>
    <t>28</t>
  </si>
  <si>
    <t>8137373514</t>
  </si>
  <si>
    <t>812233</t>
  </si>
  <si>
    <t>XDC83</t>
  </si>
  <si>
    <t>BALLERINA PNT WASH DNM W/LABEL</t>
  </si>
  <si>
    <t>8137343046</t>
  </si>
  <si>
    <t>8137000645</t>
  </si>
  <si>
    <t>8137343054</t>
  </si>
  <si>
    <t>8137373425</t>
  </si>
  <si>
    <t>782163</t>
  </si>
  <si>
    <t>XDC9I</t>
  </si>
  <si>
    <t>4528</t>
  </si>
  <si>
    <t>BERMUDA WASH GG JACQ DENIM</t>
  </si>
  <si>
    <t>BLUE DENIM</t>
  </si>
  <si>
    <t>8137356491</t>
  </si>
  <si>
    <t>8137066638</t>
  </si>
  <si>
    <t>8137335175</t>
  </si>
  <si>
    <t>JERSEY BOTTOMS</t>
  </si>
  <si>
    <t>794774</t>
  </si>
  <si>
    <t>XJGSE</t>
  </si>
  <si>
    <t>7322</t>
  </si>
  <si>
    <t>PANT VISCOSE MIX JACQUARD GG</t>
  </si>
  <si>
    <t>LEMON CURD</t>
  </si>
  <si>
    <t>8137377200</t>
  </si>
  <si>
    <t>8136834534</t>
  </si>
  <si>
    <t>L</t>
  </si>
  <si>
    <t>8137377226</t>
  </si>
  <si>
    <t>816066</t>
  </si>
  <si>
    <t>XJG4L</t>
  </si>
  <si>
    <t>3336</t>
  </si>
  <si>
    <t>SKIRT HAMMERED GG SATIN</t>
  </si>
  <si>
    <t>TROPICAL LIME</t>
  </si>
  <si>
    <t>8137337348</t>
  </si>
  <si>
    <t>8137039151</t>
  </si>
  <si>
    <t>JERSEY TOPS</t>
  </si>
  <si>
    <t>792383</t>
  </si>
  <si>
    <t>L/S ZIP JKT VISCOSE MIX JACQUA</t>
  </si>
  <si>
    <t>8137377153</t>
  </si>
  <si>
    <t>8136834542</t>
  </si>
  <si>
    <t>816065</t>
  </si>
  <si>
    <t>8137358485</t>
  </si>
  <si>
    <t>8137039177</t>
  </si>
  <si>
    <t>MENS RTW</t>
  </si>
  <si>
    <t>SHIRTS</t>
  </si>
  <si>
    <t>795200</t>
  </si>
  <si>
    <t>ZAF4S</t>
  </si>
  <si>
    <t>4596</t>
  </si>
  <si>
    <t>DISCO BOWLING SHIRT GG CANVAS</t>
  </si>
  <si>
    <t>NEW BLUE</t>
  </si>
  <si>
    <t>8134912201</t>
  </si>
  <si>
    <t>50</t>
  </si>
  <si>
    <t>8137091969</t>
  </si>
  <si>
    <t>814557</t>
  </si>
  <si>
    <t>Z7AHC</t>
  </si>
  <si>
    <t>4014</t>
  </si>
  <si>
    <t>REGULAR SHIRT GG ON POP PRT W/</t>
  </si>
  <si>
    <t>AZURE/ROSSO ANCORA</t>
  </si>
  <si>
    <t>15+</t>
  </si>
  <si>
    <t>8137309964</t>
  </si>
  <si>
    <t>15++</t>
  </si>
  <si>
    <t>8137352614</t>
  </si>
  <si>
    <t>794907</t>
  </si>
  <si>
    <t>Z7AHA</t>
  </si>
  <si>
    <t>DISCO BOWLING SHIRT HEAVY COTT</t>
  </si>
  <si>
    <t>8137399858</t>
  </si>
  <si>
    <t>8137341566</t>
  </si>
  <si>
    <t>8137393094</t>
  </si>
  <si>
    <t>ZASG3</t>
  </si>
  <si>
    <t>4270</t>
  </si>
  <si>
    <t>DISCO BOWLING SHIRT GG BORDER</t>
  </si>
  <si>
    <t>BLUE/BEIGE/MC</t>
  </si>
  <si>
    <t>8137096731</t>
  </si>
  <si>
    <t>8137086604</t>
  </si>
  <si>
    <t>8137096740</t>
  </si>
  <si>
    <t>814704</t>
  </si>
  <si>
    <t>4294</t>
  </si>
  <si>
    <t>BLUE JAPAN</t>
  </si>
  <si>
    <t>8137380430</t>
  </si>
  <si>
    <t>8136880111</t>
  </si>
  <si>
    <t>8137380448</t>
  </si>
  <si>
    <t>DENIM</t>
  </si>
  <si>
    <t>811656</t>
  </si>
  <si>
    <t>XDC6S</t>
  </si>
  <si>
    <t>4032</t>
  </si>
  <si>
    <t>BERMUDA CRTIFID RCYCLD CTN DNM</t>
  </si>
  <si>
    <t>DARK BLUE/LIGHT BLUE</t>
  </si>
  <si>
    <t>31</t>
  </si>
  <si>
    <t>8137424321</t>
  </si>
  <si>
    <t>32</t>
  </si>
  <si>
    <t>8136918088</t>
  </si>
  <si>
    <t>33</t>
  </si>
  <si>
    <t>8137304105</t>
  </si>
  <si>
    <t>XDC6X</t>
  </si>
  <si>
    <t>4692</t>
  </si>
  <si>
    <t>SHORTS BLCH CERTIFIED BLUE DEN</t>
  </si>
  <si>
    <t>LIGHT BLUE/IVORY</t>
  </si>
  <si>
    <t>8137424348</t>
  </si>
  <si>
    <t>8137304113</t>
  </si>
  <si>
    <t>815629</t>
  </si>
  <si>
    <t>XDC6V</t>
  </si>
  <si>
    <t>4759</t>
  </si>
  <si>
    <t>BAGGY PANT WASHED CERTIFIED BL</t>
  </si>
  <si>
    <t>DARK BLUE/MIX</t>
  </si>
  <si>
    <t>8136917782</t>
  </si>
  <si>
    <t>815642</t>
  </si>
  <si>
    <t>XDC6W</t>
  </si>
  <si>
    <t>4492</t>
  </si>
  <si>
    <t>CROPPED SLIM PANT WASHED CERTI</t>
  </si>
  <si>
    <t>BLUE/IVORY</t>
  </si>
  <si>
    <t>8137143896</t>
  </si>
  <si>
    <t>8136917944</t>
  </si>
  <si>
    <t>8137094925</t>
  </si>
  <si>
    <t>34</t>
  </si>
  <si>
    <t>8137089492</t>
  </si>
  <si>
    <t>CUT AND SEWN</t>
  </si>
  <si>
    <t>784422</t>
  </si>
  <si>
    <t>XJG17</t>
  </si>
  <si>
    <t>9074</t>
  </si>
  <si>
    <t>S/S POLO STRETCH COTTON PIQUET</t>
  </si>
  <si>
    <t>WHITE/MC</t>
  </si>
  <si>
    <t>8136932871</t>
  </si>
  <si>
    <t>8137301408</t>
  </si>
  <si>
    <t>8137376475</t>
  </si>
  <si>
    <t>XL</t>
  </si>
  <si>
    <t>8137376483</t>
  </si>
  <si>
    <t>795174</t>
  </si>
  <si>
    <t>XJEOX</t>
  </si>
  <si>
    <t>8137302838</t>
  </si>
  <si>
    <t>8137377358</t>
  </si>
  <si>
    <t>XJHHM</t>
  </si>
  <si>
    <t>8136934571</t>
  </si>
  <si>
    <t>8137086647</t>
  </si>
  <si>
    <t>8137090202</t>
  </si>
  <si>
    <t>8137090211</t>
  </si>
  <si>
    <t>788024</t>
  </si>
  <si>
    <t>XJHH7</t>
  </si>
  <si>
    <t>4137</t>
  </si>
  <si>
    <t>S/S POLO GG JACQUARD COTTON PI</t>
  </si>
  <si>
    <t>NAVY/WHITE</t>
  </si>
  <si>
    <t>8137090067</t>
  </si>
  <si>
    <t>8137086400</t>
  </si>
  <si>
    <t>8137090083</t>
  </si>
  <si>
    <t>XJHH8</t>
  </si>
  <si>
    <t>4003</t>
  </si>
  <si>
    <t>BLUE NAVY</t>
  </si>
  <si>
    <t>8137093121</t>
  </si>
  <si>
    <t>806250</t>
  </si>
  <si>
    <t>XJHH6</t>
  </si>
  <si>
    <t>POLO STRETCH COTTON PIQUET</t>
  </si>
  <si>
    <t>8136933583</t>
  </si>
  <si>
    <t>8137099889</t>
  </si>
  <si>
    <t>8137099897</t>
  </si>
  <si>
    <t>8137099901</t>
  </si>
  <si>
    <t>809690</t>
  </si>
  <si>
    <t>ZAR5E</t>
  </si>
  <si>
    <t>4440</t>
  </si>
  <si>
    <t>SPW BLOUSON W COTTON GABARDINE</t>
  </si>
  <si>
    <t>INK</t>
  </si>
  <si>
    <t>8136880706</t>
  </si>
  <si>
    <t>8137378257</t>
  </si>
  <si>
    <t>804964</t>
  </si>
  <si>
    <t>ZAQ7F</t>
  </si>
  <si>
    <t>SPW BLOUSON COMPACT NYLON TWIL</t>
  </si>
  <si>
    <t>8136872614</t>
  </si>
  <si>
    <t>52</t>
  </si>
  <si>
    <t>8137393281</t>
  </si>
  <si>
    <t>814000</t>
  </si>
  <si>
    <t>ZAR4V</t>
  </si>
  <si>
    <t>SPW BLOUSON GG COTTON RIPSTOP</t>
  </si>
  <si>
    <t>8136872690</t>
  </si>
  <si>
    <t>8137091055</t>
  </si>
  <si>
    <t>8137091063</t>
  </si>
  <si>
    <t>LEATHER</t>
  </si>
  <si>
    <t>793171</t>
  </si>
  <si>
    <t>XNA27</t>
  </si>
  <si>
    <t>BOMBER GG EMBO PATTERN ON SOFT</t>
  </si>
  <si>
    <t>8137097487</t>
  </si>
  <si>
    <t>793181</t>
  </si>
  <si>
    <t>XNA29</t>
  </si>
  <si>
    <t>1060</t>
  </si>
  <si>
    <t>BOMBER SOFT NAPPA W/KNIT PARTS</t>
  </si>
  <si>
    <t>BLACK/GREEN/RED</t>
  </si>
  <si>
    <t>8137090130</t>
  </si>
  <si>
    <t>8137086523</t>
  </si>
  <si>
    <t>810771</t>
  </si>
  <si>
    <t>PANT GG COTTON RIPSTOP</t>
  </si>
  <si>
    <t>8136565622</t>
  </si>
  <si>
    <t>8137087929</t>
  </si>
  <si>
    <t>810782</t>
  </si>
  <si>
    <t>ZASHM</t>
  </si>
  <si>
    <t>SHORT PANT GG BORDER PLACE' ON</t>
  </si>
  <si>
    <t>8136936876</t>
  </si>
  <si>
    <t>8137096871</t>
  </si>
  <si>
    <t>8137096880</t>
  </si>
  <si>
    <t>814619</t>
  </si>
  <si>
    <t>ZAJP1</t>
  </si>
  <si>
    <t>SHORT PANT</t>
  </si>
  <si>
    <t>8136887492</t>
  </si>
  <si>
    <t>8137380375</t>
  </si>
  <si>
    <t>8137380383</t>
  </si>
  <si>
    <t>814620</t>
  </si>
  <si>
    <t>ZAIAK</t>
  </si>
  <si>
    <t>9174</t>
  </si>
  <si>
    <t>SHORT PANT NEW COTTON RIPSTOP</t>
  </si>
  <si>
    <t>STAMP WHITE</t>
  </si>
  <si>
    <t>8136887891</t>
  </si>
  <si>
    <t>8137380405</t>
  </si>
  <si>
    <t>KNITWEAR</t>
  </si>
  <si>
    <t>770507</t>
  </si>
  <si>
    <t>XKDSJ</t>
  </si>
  <si>
    <t>4735</t>
  </si>
  <si>
    <t>L/S CARDIGAN WOOL</t>
  </si>
  <si>
    <t>NAVY/MC</t>
  </si>
  <si>
    <t>8136874501</t>
  </si>
  <si>
    <t>8137089972</t>
  </si>
  <si>
    <t>8137089981</t>
  </si>
  <si>
    <t>814994</t>
  </si>
  <si>
    <t>XKEKK</t>
  </si>
  <si>
    <t>4345</t>
  </si>
  <si>
    <t>S/S POLO SILK/COTTON</t>
  </si>
  <si>
    <t>NAVY/GREEN/RED</t>
  </si>
  <si>
    <t>8137344042</t>
  </si>
  <si>
    <t>8137380669</t>
  </si>
  <si>
    <t>8137394023</t>
  </si>
  <si>
    <t>816427</t>
  </si>
  <si>
    <t>XKEL4</t>
  </si>
  <si>
    <t>4144</t>
  </si>
  <si>
    <t>S/S POLO COTTON</t>
  </si>
  <si>
    <t>8137344441</t>
  </si>
  <si>
    <t>8137381797</t>
  </si>
  <si>
    <t>788771</t>
  </si>
  <si>
    <t>XJG1X</t>
  </si>
  <si>
    <t>HOODED SWEATSHIRT SILVER LAMIN</t>
  </si>
  <si>
    <t>8136837771</t>
  </si>
  <si>
    <t>8137099765</t>
  </si>
  <si>
    <t>814900</t>
  </si>
  <si>
    <t>XJG2U</t>
  </si>
  <si>
    <t>SWEATSHIRT COTTON JERSEY</t>
  </si>
  <si>
    <t>8136933346</t>
  </si>
  <si>
    <t>8137380561</t>
  </si>
  <si>
    <t>8137380570</t>
  </si>
  <si>
    <t>XJG4A</t>
  </si>
  <si>
    <t>HOODED SWEATSHIRT</t>
  </si>
  <si>
    <t>8137092981</t>
  </si>
  <si>
    <t>8137092990</t>
  </si>
  <si>
    <t>XJG59</t>
  </si>
  <si>
    <t>HOODED SWEATSHIRT COTTON JERSE</t>
  </si>
  <si>
    <t>8137090113</t>
  </si>
  <si>
    <t>TSHIRTS</t>
  </si>
  <si>
    <t>784361</t>
  </si>
  <si>
    <t>XJGTE</t>
  </si>
  <si>
    <t>1152</t>
  </si>
  <si>
    <t>S/S T-SHIRT HEAVY COTTON JERSE</t>
  </si>
  <si>
    <t>BLACK/MC</t>
  </si>
  <si>
    <t>8135193942</t>
  </si>
  <si>
    <t>8137090016</t>
  </si>
  <si>
    <t>8137090024</t>
  </si>
  <si>
    <t>814958</t>
  </si>
  <si>
    <t>XJG3D</t>
  </si>
  <si>
    <t>S/S T-SHIRT COTTON JERSEY</t>
  </si>
  <si>
    <t>8136933559</t>
  </si>
  <si>
    <t>8137091314</t>
  </si>
  <si>
    <t>8137091322</t>
  </si>
  <si>
    <t>DENIM TOPS</t>
  </si>
  <si>
    <t>815625</t>
  </si>
  <si>
    <t>JACKET WASHED CERTIFIED BLUE D</t>
  </si>
  <si>
    <t>8137092639</t>
  </si>
  <si>
    <t>8137092647</t>
  </si>
  <si>
    <t>815658</t>
  </si>
  <si>
    <t>SHIRT CRTIFID RCYCLD CTN DNM W</t>
  </si>
  <si>
    <t>8137344239</t>
  </si>
  <si>
    <t>8136918100</t>
  </si>
  <si>
    <t>766142</t>
  </si>
  <si>
    <t>XDC88</t>
  </si>
  <si>
    <t>1180</t>
  </si>
  <si>
    <t>REVERSIBLE SHIRT WASHED CERTIF</t>
  </si>
  <si>
    <t>DARK GREY/IVORY</t>
  </si>
  <si>
    <t>8137086256</t>
  </si>
  <si>
    <t>WOMENS SILK &amp; SOFT ACC</t>
  </si>
  <si>
    <t>BASEBALL</t>
  </si>
  <si>
    <t>812838</t>
  </si>
  <si>
    <t>3HA5Z</t>
  </si>
  <si>
    <t>4168</t>
  </si>
  <si>
    <t>HAT W GUCCI DENIM BASE</t>
  </si>
  <si>
    <t>NAVY/BLUE</t>
  </si>
  <si>
    <t>8137033594</t>
  </si>
  <si>
    <t>8137379563</t>
  </si>
  <si>
    <t>8137379571</t>
  </si>
  <si>
    <t>GG STRAW</t>
  </si>
  <si>
    <t>812847</t>
  </si>
  <si>
    <t>3HA6A</t>
  </si>
  <si>
    <t>8964</t>
  </si>
  <si>
    <t>HAT W GINEVRA BASE</t>
  </si>
  <si>
    <t>8930+SMALTO NERO</t>
  </si>
  <si>
    <t>8137307074</t>
  </si>
  <si>
    <t>8137379628</t>
  </si>
  <si>
    <t>8137379636</t>
  </si>
  <si>
    <t>FEDORA</t>
  </si>
  <si>
    <t>812842</t>
  </si>
  <si>
    <t>HAT W GINEVRA BOB</t>
  </si>
  <si>
    <t>8137307066</t>
  </si>
  <si>
    <t>8137379598</t>
  </si>
  <si>
    <t>MENS SILK &amp; SOFT ACC</t>
  </si>
  <si>
    <t>NYLON</t>
  </si>
  <si>
    <t>813461</t>
  </si>
  <si>
    <t>4HBD2</t>
  </si>
  <si>
    <t>HAT M BASE GAE</t>
  </si>
  <si>
    <t>8137308437</t>
  </si>
  <si>
    <t>813534</t>
  </si>
  <si>
    <t>4HBD0</t>
  </si>
  <si>
    <t>1066</t>
  </si>
  <si>
    <t>HAT M BOB GAE</t>
  </si>
  <si>
    <t>BLACK/DARK GREEN</t>
  </si>
  <si>
    <t>8137379822</t>
  </si>
  <si>
    <t>EYEWEAR</t>
  </si>
  <si>
    <t>DETAILS</t>
  </si>
  <si>
    <t>MAN</t>
  </si>
  <si>
    <t>819592</t>
  </si>
  <si>
    <t>J0740</t>
  </si>
  <si>
    <t>1012</t>
  </si>
  <si>
    <t>GG1890S MAN SUNGL    ACETATE/A</t>
  </si>
  <si>
    <t>BLACK-GOLD-GREY</t>
  </si>
  <si>
    <t>8137322456</t>
  </si>
  <si>
    <t>2323</t>
  </si>
  <si>
    <t>HAVANA-SILVER-BROWN</t>
  </si>
  <si>
    <t>8137322464</t>
  </si>
  <si>
    <t>METAL WEB</t>
  </si>
  <si>
    <t>819676</t>
  </si>
  <si>
    <t>I3331</t>
  </si>
  <si>
    <t>8112</t>
  </si>
  <si>
    <t>GG1874S MAN SUNGL    METALLO/A</t>
  </si>
  <si>
    <t>RUTH-RUTH-SILVER GG</t>
  </si>
  <si>
    <t>8137322758</t>
  </si>
  <si>
    <t>NEW POP WEB</t>
  </si>
  <si>
    <t>819693</t>
  </si>
  <si>
    <t>GG1868S MAN SUNGL    ACETATE/A</t>
  </si>
  <si>
    <t>BLACK-GREEN-GREY</t>
  </si>
  <si>
    <t>8137322952</t>
  </si>
  <si>
    <t>SUBTLE WEB</t>
  </si>
  <si>
    <t>819701</t>
  </si>
  <si>
    <t>GG1889S MAN SUNGL    ACETATE/A</t>
  </si>
  <si>
    <t>BLACK-BLACK-GREY</t>
  </si>
  <si>
    <t>8137323096</t>
  </si>
  <si>
    <t>2312</t>
  </si>
  <si>
    <t>HAVANA-HAVANA-GREY</t>
  </si>
  <si>
    <t>8137323100</t>
  </si>
  <si>
    <t>MODEL</t>
  </si>
  <si>
    <t>PART</t>
  </si>
  <si>
    <t>COLOR</t>
  </si>
  <si>
    <t>COST</t>
  </si>
  <si>
    <t>YOUR ORDER</t>
  </si>
  <si>
    <t>Quantities</t>
  </si>
  <si>
    <t>ORDER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</si>
</sst>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\(#,##0\)"/>
    <numFmt numFmtId="165" formatCode="_-* #,##0.00\ [$€-410]_-;\-* #,##0.00\ [$€-410]_-;_-* &quot;-&quot;??\ [$€-410]_-;_-@_-"/>
  </numFmts>
  <fonts count="4" x14ac:knownFonts="1">
    <font>
      <sz val="10"/>
      <color rgb="FF000000"/>
      <name val="Arial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165" fontId="0" fillId="6" borderId="3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jpeg"/><Relationship Id="rId180" Type="http://schemas.openxmlformats.org/officeDocument/2006/relationships/image" Target="../media/image180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</xdr:row>
      <xdr:rowOff>57150</xdr:rowOff>
    </xdr:from>
    <xdr:to>
      <xdr:col>9</xdr:col>
      <xdr:colOff>742950</xdr:colOff>
      <xdr:row>1</xdr:row>
      <xdr:rowOff>781050</xdr:rowOff>
    </xdr:to>
    <xdr:pic>
      <xdr:nvPicPr>
        <xdr:cNvPr id="540" name="Picture 539">
          <a:extLst>
            <a:ext uri="{FF2B5EF4-FFF2-40B4-BE49-F238E27FC236}">
              <a16:creationId xmlns:a16="http://schemas.microsoft.com/office/drawing/2014/main" xmlns="" id="{6E7135DE-A1C4-CC74-0F11-B5B175382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56591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</xdr:row>
      <xdr:rowOff>229286</xdr:rowOff>
    </xdr:from>
    <xdr:to>
      <xdr:col>9</xdr:col>
      <xdr:colOff>742950</xdr:colOff>
      <xdr:row>2</xdr:row>
      <xdr:rowOff>776555</xdr:rowOff>
    </xdr:to>
    <xdr:pic>
      <xdr:nvPicPr>
        <xdr:cNvPr id="542" name="Picture 541">
          <a:extLst>
            <a:ext uri="{FF2B5EF4-FFF2-40B4-BE49-F238E27FC236}">
              <a16:creationId xmlns:a16="http://schemas.microsoft.com/office/drawing/2014/main" xmlns="" id="{3D0761C7-D746-CA86-369A-352CCDEBF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576246"/>
          <a:ext cx="723900" cy="547269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</xdr:row>
      <xdr:rowOff>16764</xdr:rowOff>
    </xdr:from>
    <xdr:to>
      <xdr:col>9</xdr:col>
      <xdr:colOff>699516</xdr:colOff>
      <xdr:row>3</xdr:row>
      <xdr:rowOff>653796</xdr:rowOff>
    </xdr:to>
    <xdr:pic>
      <xdr:nvPicPr>
        <xdr:cNvPr id="544" name="Picture 543">
          <a:extLst>
            <a:ext uri="{FF2B5EF4-FFF2-40B4-BE49-F238E27FC236}">
              <a16:creationId xmlns:a16="http://schemas.microsoft.com/office/drawing/2014/main" xmlns="" id="{BED02C3C-862A-4AEE-B741-E1745D611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369564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</xdr:row>
      <xdr:rowOff>140970</xdr:rowOff>
    </xdr:from>
    <xdr:to>
      <xdr:col>9</xdr:col>
      <xdr:colOff>742950</xdr:colOff>
      <xdr:row>4</xdr:row>
      <xdr:rowOff>864870</xdr:rowOff>
    </xdr:to>
    <xdr:pic>
      <xdr:nvPicPr>
        <xdr:cNvPr id="546" name="Picture 545">
          <a:extLst>
            <a:ext uri="{FF2B5EF4-FFF2-40B4-BE49-F238E27FC236}">
              <a16:creationId xmlns:a16="http://schemas.microsoft.com/office/drawing/2014/main" xmlns="" id="{9E22F692-37BF-4BE8-035B-B2C72CAD7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16433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5</xdr:row>
      <xdr:rowOff>140970</xdr:rowOff>
    </xdr:from>
    <xdr:to>
      <xdr:col>9</xdr:col>
      <xdr:colOff>742950</xdr:colOff>
      <xdr:row>5</xdr:row>
      <xdr:rowOff>864870</xdr:rowOff>
    </xdr:to>
    <xdr:pic>
      <xdr:nvPicPr>
        <xdr:cNvPr id="548" name="Picture 547">
          <a:extLst>
            <a:ext uri="{FF2B5EF4-FFF2-40B4-BE49-F238E27FC236}">
              <a16:creationId xmlns:a16="http://schemas.microsoft.com/office/drawing/2014/main" xmlns="" id="{099726B7-B983-69CA-2FB6-3AED1FB92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517017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6</xdr:row>
      <xdr:rowOff>140970</xdr:rowOff>
    </xdr:from>
    <xdr:to>
      <xdr:col>9</xdr:col>
      <xdr:colOff>742950</xdr:colOff>
      <xdr:row>6</xdr:row>
      <xdr:rowOff>864870</xdr:rowOff>
    </xdr:to>
    <xdr:pic>
      <xdr:nvPicPr>
        <xdr:cNvPr id="550" name="Picture 549">
          <a:extLst>
            <a:ext uri="{FF2B5EF4-FFF2-40B4-BE49-F238E27FC236}">
              <a16:creationId xmlns:a16="http://schemas.microsoft.com/office/drawing/2014/main" xmlns="" id="{2267C255-CCC4-81B1-4704-1F7CF534E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617601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7</xdr:row>
      <xdr:rowOff>140970</xdr:rowOff>
    </xdr:from>
    <xdr:to>
      <xdr:col>9</xdr:col>
      <xdr:colOff>742950</xdr:colOff>
      <xdr:row>7</xdr:row>
      <xdr:rowOff>864870</xdr:rowOff>
    </xdr:to>
    <xdr:pic>
      <xdr:nvPicPr>
        <xdr:cNvPr id="552" name="Picture 551">
          <a:extLst>
            <a:ext uri="{FF2B5EF4-FFF2-40B4-BE49-F238E27FC236}">
              <a16:creationId xmlns:a16="http://schemas.microsoft.com/office/drawing/2014/main" xmlns="" id="{2105973D-401A-F111-0525-983E1BA5E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71818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8</xdr:row>
      <xdr:rowOff>140969</xdr:rowOff>
    </xdr:from>
    <xdr:to>
      <xdr:col>9</xdr:col>
      <xdr:colOff>742950</xdr:colOff>
      <xdr:row>8</xdr:row>
      <xdr:rowOff>864869</xdr:rowOff>
    </xdr:to>
    <xdr:pic>
      <xdr:nvPicPr>
        <xdr:cNvPr id="554" name="Picture 553">
          <a:extLst>
            <a:ext uri="{FF2B5EF4-FFF2-40B4-BE49-F238E27FC236}">
              <a16:creationId xmlns:a16="http://schemas.microsoft.com/office/drawing/2014/main" xmlns="" id="{FE4FD57A-4B9E-74FA-750D-0728E6CE4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818768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9</xdr:row>
      <xdr:rowOff>140970</xdr:rowOff>
    </xdr:from>
    <xdr:to>
      <xdr:col>9</xdr:col>
      <xdr:colOff>742950</xdr:colOff>
      <xdr:row>9</xdr:row>
      <xdr:rowOff>864870</xdr:rowOff>
    </xdr:to>
    <xdr:pic>
      <xdr:nvPicPr>
        <xdr:cNvPr id="556" name="Picture 555">
          <a:extLst>
            <a:ext uri="{FF2B5EF4-FFF2-40B4-BE49-F238E27FC236}">
              <a16:creationId xmlns:a16="http://schemas.microsoft.com/office/drawing/2014/main" xmlns="" id="{248CF6C7-4298-852D-9717-477CA4CA8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19353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10</xdr:row>
      <xdr:rowOff>140970</xdr:rowOff>
    </xdr:from>
    <xdr:to>
      <xdr:col>9</xdr:col>
      <xdr:colOff>742950</xdr:colOff>
      <xdr:row>10</xdr:row>
      <xdr:rowOff>864870</xdr:rowOff>
    </xdr:to>
    <xdr:pic>
      <xdr:nvPicPr>
        <xdr:cNvPr id="558" name="Picture 557">
          <a:extLst>
            <a:ext uri="{FF2B5EF4-FFF2-40B4-BE49-F238E27FC236}">
              <a16:creationId xmlns:a16="http://schemas.microsoft.com/office/drawing/2014/main" xmlns="" id="{BCDEFD1D-63E8-FF47-FC23-5CE97BAC9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19937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11</xdr:row>
      <xdr:rowOff>140970</xdr:rowOff>
    </xdr:from>
    <xdr:to>
      <xdr:col>9</xdr:col>
      <xdr:colOff>742950</xdr:colOff>
      <xdr:row>11</xdr:row>
      <xdr:rowOff>864870</xdr:rowOff>
    </xdr:to>
    <xdr:pic>
      <xdr:nvPicPr>
        <xdr:cNvPr id="560" name="Picture 559">
          <a:extLst>
            <a:ext uri="{FF2B5EF4-FFF2-40B4-BE49-F238E27FC236}">
              <a16:creationId xmlns:a16="http://schemas.microsoft.com/office/drawing/2014/main" xmlns="" id="{58B89611-2D8A-F851-744D-313C60D1A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120521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12</xdr:row>
      <xdr:rowOff>57150</xdr:rowOff>
    </xdr:from>
    <xdr:to>
      <xdr:col>9</xdr:col>
      <xdr:colOff>742950</xdr:colOff>
      <xdr:row>12</xdr:row>
      <xdr:rowOff>781050</xdr:rowOff>
    </xdr:to>
    <xdr:pic>
      <xdr:nvPicPr>
        <xdr:cNvPr id="562" name="Picture 561">
          <a:extLst>
            <a:ext uri="{FF2B5EF4-FFF2-40B4-BE49-F238E27FC236}">
              <a16:creationId xmlns:a16="http://schemas.microsoft.com/office/drawing/2014/main" xmlns="" id="{FBF35555-2FC6-D9DE-E48F-934CFB4DE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212723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13</xdr:row>
      <xdr:rowOff>57150</xdr:rowOff>
    </xdr:from>
    <xdr:to>
      <xdr:col>9</xdr:col>
      <xdr:colOff>742950</xdr:colOff>
      <xdr:row>13</xdr:row>
      <xdr:rowOff>781050</xdr:rowOff>
    </xdr:to>
    <xdr:pic>
      <xdr:nvPicPr>
        <xdr:cNvPr id="564" name="Picture 563">
          <a:extLst>
            <a:ext uri="{FF2B5EF4-FFF2-40B4-BE49-F238E27FC236}">
              <a16:creationId xmlns:a16="http://schemas.microsoft.com/office/drawing/2014/main" xmlns="" id="{0A5A4A76-6C08-BDEF-EFA7-8CD2B0A7B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296543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14</xdr:row>
      <xdr:rowOff>140970</xdr:rowOff>
    </xdr:from>
    <xdr:to>
      <xdr:col>9</xdr:col>
      <xdr:colOff>742950</xdr:colOff>
      <xdr:row>14</xdr:row>
      <xdr:rowOff>864870</xdr:rowOff>
    </xdr:to>
    <xdr:pic>
      <xdr:nvPicPr>
        <xdr:cNvPr id="566" name="Picture 565">
          <a:extLst>
            <a:ext uri="{FF2B5EF4-FFF2-40B4-BE49-F238E27FC236}">
              <a16:creationId xmlns:a16="http://schemas.microsoft.com/office/drawing/2014/main" xmlns="" id="{2433A013-5706-36B4-3004-45AD44B2A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38874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15</xdr:row>
      <xdr:rowOff>140969</xdr:rowOff>
    </xdr:from>
    <xdr:to>
      <xdr:col>9</xdr:col>
      <xdr:colOff>742950</xdr:colOff>
      <xdr:row>15</xdr:row>
      <xdr:rowOff>864869</xdr:rowOff>
    </xdr:to>
    <xdr:pic>
      <xdr:nvPicPr>
        <xdr:cNvPr id="568" name="Picture 567">
          <a:extLst>
            <a:ext uri="{FF2B5EF4-FFF2-40B4-BE49-F238E27FC236}">
              <a16:creationId xmlns:a16="http://schemas.microsoft.com/office/drawing/2014/main" xmlns="" id="{88F88B55-005E-072D-31C5-2DCCFD495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489328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16</xdr:row>
      <xdr:rowOff>140970</xdr:rowOff>
    </xdr:from>
    <xdr:to>
      <xdr:col>9</xdr:col>
      <xdr:colOff>742950</xdr:colOff>
      <xdr:row>16</xdr:row>
      <xdr:rowOff>864870</xdr:rowOff>
    </xdr:to>
    <xdr:pic>
      <xdr:nvPicPr>
        <xdr:cNvPr id="570" name="Picture 569">
          <a:extLst>
            <a:ext uri="{FF2B5EF4-FFF2-40B4-BE49-F238E27FC236}">
              <a16:creationId xmlns:a16="http://schemas.microsoft.com/office/drawing/2014/main" xmlns="" id="{76D6A69B-97B3-C802-A396-160A70D5D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589913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17</xdr:row>
      <xdr:rowOff>57149</xdr:rowOff>
    </xdr:from>
    <xdr:to>
      <xdr:col>9</xdr:col>
      <xdr:colOff>742950</xdr:colOff>
      <xdr:row>17</xdr:row>
      <xdr:rowOff>781049</xdr:rowOff>
    </xdr:to>
    <xdr:pic>
      <xdr:nvPicPr>
        <xdr:cNvPr id="610" name="Picture 609">
          <a:extLst>
            <a:ext uri="{FF2B5EF4-FFF2-40B4-BE49-F238E27FC236}">
              <a16:creationId xmlns:a16="http://schemas.microsoft.com/office/drawing/2014/main" xmlns="" id="{35D3EC32-D899-BCA8-4906-9743DA8EF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375278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18</xdr:row>
      <xdr:rowOff>140971</xdr:rowOff>
    </xdr:from>
    <xdr:to>
      <xdr:col>9</xdr:col>
      <xdr:colOff>742950</xdr:colOff>
      <xdr:row>18</xdr:row>
      <xdr:rowOff>864871</xdr:rowOff>
    </xdr:to>
    <xdr:pic>
      <xdr:nvPicPr>
        <xdr:cNvPr id="616" name="Picture 615">
          <a:extLst>
            <a:ext uri="{FF2B5EF4-FFF2-40B4-BE49-F238E27FC236}">
              <a16:creationId xmlns:a16="http://schemas.microsoft.com/office/drawing/2014/main" xmlns="" id="{FA37D31F-CCD5-657E-998F-523226C4D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6183571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19</xdr:row>
      <xdr:rowOff>57151</xdr:rowOff>
    </xdr:from>
    <xdr:to>
      <xdr:col>9</xdr:col>
      <xdr:colOff>742950</xdr:colOff>
      <xdr:row>19</xdr:row>
      <xdr:rowOff>781051</xdr:rowOff>
    </xdr:to>
    <xdr:pic>
      <xdr:nvPicPr>
        <xdr:cNvPr id="634" name="Picture 633">
          <a:extLst>
            <a:ext uri="{FF2B5EF4-FFF2-40B4-BE49-F238E27FC236}">
              <a16:creationId xmlns:a16="http://schemas.microsoft.com/office/drawing/2014/main" xmlns="" id="{89C2817C-F072-1EC9-449E-294DB6A61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4314111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20</xdr:row>
      <xdr:rowOff>57151</xdr:rowOff>
    </xdr:from>
    <xdr:to>
      <xdr:col>9</xdr:col>
      <xdr:colOff>742950</xdr:colOff>
      <xdr:row>20</xdr:row>
      <xdr:rowOff>781051</xdr:rowOff>
    </xdr:to>
    <xdr:pic>
      <xdr:nvPicPr>
        <xdr:cNvPr id="638" name="Picture 637">
          <a:extLst>
            <a:ext uri="{FF2B5EF4-FFF2-40B4-BE49-F238E27FC236}">
              <a16:creationId xmlns:a16="http://schemas.microsoft.com/office/drawing/2014/main" xmlns="" id="{7424C2E7-63F4-2808-2BD0-9C941C004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5990511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21</xdr:row>
      <xdr:rowOff>57151</xdr:rowOff>
    </xdr:from>
    <xdr:to>
      <xdr:col>9</xdr:col>
      <xdr:colOff>742950</xdr:colOff>
      <xdr:row>21</xdr:row>
      <xdr:rowOff>781051</xdr:rowOff>
    </xdr:to>
    <xdr:pic>
      <xdr:nvPicPr>
        <xdr:cNvPr id="640" name="Picture 639">
          <a:extLst>
            <a:ext uri="{FF2B5EF4-FFF2-40B4-BE49-F238E27FC236}">
              <a16:creationId xmlns:a16="http://schemas.microsoft.com/office/drawing/2014/main" xmlns="" id="{766796FF-8098-D6DE-8CF4-334E91FDF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6828711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22</xdr:row>
      <xdr:rowOff>57151</xdr:rowOff>
    </xdr:from>
    <xdr:to>
      <xdr:col>9</xdr:col>
      <xdr:colOff>742950</xdr:colOff>
      <xdr:row>22</xdr:row>
      <xdr:rowOff>781051</xdr:rowOff>
    </xdr:to>
    <xdr:pic>
      <xdr:nvPicPr>
        <xdr:cNvPr id="642" name="Picture 641">
          <a:extLst>
            <a:ext uri="{FF2B5EF4-FFF2-40B4-BE49-F238E27FC236}">
              <a16:creationId xmlns:a16="http://schemas.microsoft.com/office/drawing/2014/main" xmlns="" id="{656FEB30-F040-E077-D201-6B3E44026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7666911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23</xdr:row>
      <xdr:rowOff>57151</xdr:rowOff>
    </xdr:from>
    <xdr:to>
      <xdr:col>9</xdr:col>
      <xdr:colOff>742950</xdr:colOff>
      <xdr:row>23</xdr:row>
      <xdr:rowOff>781051</xdr:rowOff>
    </xdr:to>
    <xdr:pic>
      <xdr:nvPicPr>
        <xdr:cNvPr id="644" name="Picture 643">
          <a:extLst>
            <a:ext uri="{FF2B5EF4-FFF2-40B4-BE49-F238E27FC236}">
              <a16:creationId xmlns:a16="http://schemas.microsoft.com/office/drawing/2014/main" xmlns="" id="{64BEB937-D64C-BEA4-B7DA-5CD01FBEE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8505111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24</xdr:row>
      <xdr:rowOff>140972</xdr:rowOff>
    </xdr:from>
    <xdr:to>
      <xdr:col>9</xdr:col>
      <xdr:colOff>742950</xdr:colOff>
      <xdr:row>24</xdr:row>
      <xdr:rowOff>864872</xdr:rowOff>
    </xdr:to>
    <xdr:pic>
      <xdr:nvPicPr>
        <xdr:cNvPr id="646" name="Picture 645">
          <a:extLst>
            <a:ext uri="{FF2B5EF4-FFF2-40B4-BE49-F238E27FC236}">
              <a16:creationId xmlns:a16="http://schemas.microsoft.com/office/drawing/2014/main" xmlns="" id="{24E57016-08BA-3468-20C6-8B851873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942713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25</xdr:row>
      <xdr:rowOff>140971</xdr:rowOff>
    </xdr:from>
    <xdr:to>
      <xdr:col>9</xdr:col>
      <xdr:colOff>742950</xdr:colOff>
      <xdr:row>25</xdr:row>
      <xdr:rowOff>864871</xdr:rowOff>
    </xdr:to>
    <xdr:pic>
      <xdr:nvPicPr>
        <xdr:cNvPr id="648" name="Picture 647">
          <a:extLst>
            <a:ext uri="{FF2B5EF4-FFF2-40B4-BE49-F238E27FC236}">
              <a16:creationId xmlns:a16="http://schemas.microsoft.com/office/drawing/2014/main" xmlns="" id="{AC74450F-71B4-952F-19AA-95B6174EA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50432971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26</xdr:row>
      <xdr:rowOff>57149</xdr:rowOff>
    </xdr:from>
    <xdr:to>
      <xdr:col>9</xdr:col>
      <xdr:colOff>742950</xdr:colOff>
      <xdr:row>26</xdr:row>
      <xdr:rowOff>781049</xdr:rowOff>
    </xdr:to>
    <xdr:pic>
      <xdr:nvPicPr>
        <xdr:cNvPr id="650" name="Picture 649">
          <a:extLst>
            <a:ext uri="{FF2B5EF4-FFF2-40B4-BE49-F238E27FC236}">
              <a16:creationId xmlns:a16="http://schemas.microsoft.com/office/drawing/2014/main" xmlns="" id="{0147D12C-F17B-4307-E216-AF74BAE6C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5135498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27</xdr:row>
      <xdr:rowOff>57152</xdr:rowOff>
    </xdr:from>
    <xdr:to>
      <xdr:col>9</xdr:col>
      <xdr:colOff>742950</xdr:colOff>
      <xdr:row>27</xdr:row>
      <xdr:rowOff>781052</xdr:rowOff>
    </xdr:to>
    <xdr:pic>
      <xdr:nvPicPr>
        <xdr:cNvPr id="652" name="Picture 651">
          <a:extLst>
            <a:ext uri="{FF2B5EF4-FFF2-40B4-BE49-F238E27FC236}">
              <a16:creationId xmlns:a16="http://schemas.microsoft.com/office/drawing/2014/main" xmlns="" id="{7223CF5A-CFCE-5229-C413-B520299E4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521931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28</xdr:row>
      <xdr:rowOff>57152</xdr:rowOff>
    </xdr:from>
    <xdr:to>
      <xdr:col>9</xdr:col>
      <xdr:colOff>742950</xdr:colOff>
      <xdr:row>28</xdr:row>
      <xdr:rowOff>781052</xdr:rowOff>
    </xdr:to>
    <xdr:pic>
      <xdr:nvPicPr>
        <xdr:cNvPr id="654" name="Picture 653">
          <a:extLst>
            <a:ext uri="{FF2B5EF4-FFF2-40B4-BE49-F238E27FC236}">
              <a16:creationId xmlns:a16="http://schemas.microsoft.com/office/drawing/2014/main" xmlns="" id="{4148AADA-8519-BD34-FFE4-E3395FE78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530313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29</xdr:row>
      <xdr:rowOff>57152</xdr:rowOff>
    </xdr:from>
    <xdr:to>
      <xdr:col>9</xdr:col>
      <xdr:colOff>742950</xdr:colOff>
      <xdr:row>29</xdr:row>
      <xdr:rowOff>781052</xdr:rowOff>
    </xdr:to>
    <xdr:pic>
      <xdr:nvPicPr>
        <xdr:cNvPr id="656" name="Picture 655">
          <a:extLst>
            <a:ext uri="{FF2B5EF4-FFF2-40B4-BE49-F238E27FC236}">
              <a16:creationId xmlns:a16="http://schemas.microsoft.com/office/drawing/2014/main" xmlns="" id="{943A42AD-4646-2B38-C035-1646B5D4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538695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30</xdr:row>
      <xdr:rowOff>261295</xdr:rowOff>
    </xdr:from>
    <xdr:to>
      <xdr:col>9</xdr:col>
      <xdr:colOff>742951</xdr:colOff>
      <xdr:row>30</xdr:row>
      <xdr:rowOff>576915</xdr:rowOff>
    </xdr:to>
    <xdr:pic>
      <xdr:nvPicPr>
        <xdr:cNvPr id="658" name="Picture 657">
          <a:extLst>
            <a:ext uri="{FF2B5EF4-FFF2-40B4-BE49-F238E27FC236}">
              <a16:creationId xmlns:a16="http://schemas.microsoft.com/office/drawing/2014/main" xmlns="" id="{B38E19C1-DBFD-04F6-C900-335DC9BE5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54911935"/>
          <a:ext cx="723900" cy="31562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31</xdr:row>
      <xdr:rowOff>140974</xdr:rowOff>
    </xdr:from>
    <xdr:to>
      <xdr:col>9</xdr:col>
      <xdr:colOff>742950</xdr:colOff>
      <xdr:row>31</xdr:row>
      <xdr:rowOff>864874</xdr:rowOff>
    </xdr:to>
    <xdr:pic>
      <xdr:nvPicPr>
        <xdr:cNvPr id="660" name="Picture 659">
          <a:extLst>
            <a:ext uri="{FF2B5EF4-FFF2-40B4-BE49-F238E27FC236}">
              <a16:creationId xmlns:a16="http://schemas.microsoft.com/office/drawing/2014/main" xmlns="" id="{62734DBF-0A81-5359-6EEB-452C02084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55629814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32</xdr:row>
      <xdr:rowOff>226540</xdr:rowOff>
    </xdr:from>
    <xdr:to>
      <xdr:col>9</xdr:col>
      <xdr:colOff>742950</xdr:colOff>
      <xdr:row>32</xdr:row>
      <xdr:rowOff>611655</xdr:rowOff>
    </xdr:to>
    <xdr:pic>
      <xdr:nvPicPr>
        <xdr:cNvPr id="662" name="Picture 661">
          <a:extLst>
            <a:ext uri="{FF2B5EF4-FFF2-40B4-BE49-F238E27FC236}">
              <a16:creationId xmlns:a16="http://schemas.microsoft.com/office/drawing/2014/main" xmlns="" id="{0007C631-88EC-CB4C-6263-D87254F41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56721220"/>
          <a:ext cx="723900" cy="385115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33</xdr:row>
      <xdr:rowOff>57149</xdr:rowOff>
    </xdr:from>
    <xdr:to>
      <xdr:col>9</xdr:col>
      <xdr:colOff>742950</xdr:colOff>
      <xdr:row>33</xdr:row>
      <xdr:rowOff>781049</xdr:rowOff>
    </xdr:to>
    <xdr:pic>
      <xdr:nvPicPr>
        <xdr:cNvPr id="664" name="Picture 663">
          <a:extLst>
            <a:ext uri="{FF2B5EF4-FFF2-40B4-BE49-F238E27FC236}">
              <a16:creationId xmlns:a16="http://schemas.microsoft.com/office/drawing/2014/main" xmlns="" id="{DAB08DE7-DC04-57D3-4B72-353A97830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573900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34</xdr:row>
      <xdr:rowOff>57149</xdr:rowOff>
    </xdr:from>
    <xdr:to>
      <xdr:col>9</xdr:col>
      <xdr:colOff>742950</xdr:colOff>
      <xdr:row>34</xdr:row>
      <xdr:rowOff>781049</xdr:rowOff>
    </xdr:to>
    <xdr:pic>
      <xdr:nvPicPr>
        <xdr:cNvPr id="666" name="Picture 665">
          <a:extLst>
            <a:ext uri="{FF2B5EF4-FFF2-40B4-BE49-F238E27FC236}">
              <a16:creationId xmlns:a16="http://schemas.microsoft.com/office/drawing/2014/main" xmlns="" id="{0FD6CF5E-219C-9033-CC25-EBDA97BA2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582282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35</xdr:row>
      <xdr:rowOff>274320</xdr:rowOff>
    </xdr:from>
    <xdr:to>
      <xdr:col>9</xdr:col>
      <xdr:colOff>742951</xdr:colOff>
      <xdr:row>35</xdr:row>
      <xdr:rowOff>563880</xdr:rowOff>
    </xdr:to>
    <xdr:pic>
      <xdr:nvPicPr>
        <xdr:cNvPr id="668" name="Picture 667">
          <a:extLst>
            <a:ext uri="{FF2B5EF4-FFF2-40B4-BE49-F238E27FC236}">
              <a16:creationId xmlns:a16="http://schemas.microsoft.com/office/drawing/2014/main" xmlns="" id="{8847E316-0C4E-CA2C-5594-AAF9D5F2D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59283600"/>
          <a:ext cx="723900" cy="28956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36</xdr:row>
      <xdr:rowOff>57149</xdr:rowOff>
    </xdr:from>
    <xdr:to>
      <xdr:col>9</xdr:col>
      <xdr:colOff>742950</xdr:colOff>
      <xdr:row>36</xdr:row>
      <xdr:rowOff>781049</xdr:rowOff>
    </xdr:to>
    <xdr:pic>
      <xdr:nvPicPr>
        <xdr:cNvPr id="670" name="Picture 669">
          <a:extLst>
            <a:ext uri="{FF2B5EF4-FFF2-40B4-BE49-F238E27FC236}">
              <a16:creationId xmlns:a16="http://schemas.microsoft.com/office/drawing/2014/main" xmlns="" id="{E09CECC5-6AF8-37B2-17E6-A5F9051B3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599046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37</xdr:row>
      <xdr:rowOff>57149</xdr:rowOff>
    </xdr:from>
    <xdr:to>
      <xdr:col>9</xdr:col>
      <xdr:colOff>742950</xdr:colOff>
      <xdr:row>37</xdr:row>
      <xdr:rowOff>781049</xdr:rowOff>
    </xdr:to>
    <xdr:pic>
      <xdr:nvPicPr>
        <xdr:cNvPr id="672" name="Picture 671">
          <a:extLst>
            <a:ext uri="{FF2B5EF4-FFF2-40B4-BE49-F238E27FC236}">
              <a16:creationId xmlns:a16="http://schemas.microsoft.com/office/drawing/2014/main" xmlns="" id="{8A72520F-EDE6-6496-9C52-D6F903C85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607428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38</xdr:row>
      <xdr:rowOff>57149</xdr:rowOff>
    </xdr:from>
    <xdr:to>
      <xdr:col>9</xdr:col>
      <xdr:colOff>742950</xdr:colOff>
      <xdr:row>38</xdr:row>
      <xdr:rowOff>781049</xdr:rowOff>
    </xdr:to>
    <xdr:pic>
      <xdr:nvPicPr>
        <xdr:cNvPr id="674" name="Picture 673">
          <a:extLst>
            <a:ext uri="{FF2B5EF4-FFF2-40B4-BE49-F238E27FC236}">
              <a16:creationId xmlns:a16="http://schemas.microsoft.com/office/drawing/2014/main" xmlns="" id="{6FCB1C04-DC36-F77A-63D3-0D35ADE94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615810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39</xdr:row>
      <xdr:rowOff>57149</xdr:rowOff>
    </xdr:from>
    <xdr:to>
      <xdr:col>9</xdr:col>
      <xdr:colOff>742950</xdr:colOff>
      <xdr:row>39</xdr:row>
      <xdr:rowOff>781049</xdr:rowOff>
    </xdr:to>
    <xdr:pic>
      <xdr:nvPicPr>
        <xdr:cNvPr id="676" name="Picture 675">
          <a:extLst>
            <a:ext uri="{FF2B5EF4-FFF2-40B4-BE49-F238E27FC236}">
              <a16:creationId xmlns:a16="http://schemas.microsoft.com/office/drawing/2014/main" xmlns="" id="{1AAABF71-A456-E0A1-7A84-B17CA22DF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624192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113448</xdr:colOff>
      <xdr:row>40</xdr:row>
      <xdr:rowOff>16761</xdr:rowOff>
    </xdr:from>
    <xdr:to>
      <xdr:col>9</xdr:col>
      <xdr:colOff>648555</xdr:colOff>
      <xdr:row>40</xdr:row>
      <xdr:rowOff>653793</xdr:rowOff>
    </xdr:to>
    <xdr:pic>
      <xdr:nvPicPr>
        <xdr:cNvPr id="678" name="Picture 677">
          <a:extLst>
            <a:ext uri="{FF2B5EF4-FFF2-40B4-BE49-F238E27FC236}">
              <a16:creationId xmlns:a16="http://schemas.microsoft.com/office/drawing/2014/main" xmlns="" id="{6430CBB2-6DB8-9FDB-7BBE-33F63D3C6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848" y="63217041"/>
          <a:ext cx="535107" cy="637032"/>
        </a:xfrm>
        <a:prstGeom prst="rect">
          <a:avLst/>
        </a:prstGeom>
      </xdr:spPr>
    </xdr:pic>
    <xdr:clientData/>
  </xdr:twoCellAnchor>
  <xdr:twoCellAnchor>
    <xdr:from>
      <xdr:col>9</xdr:col>
      <xdr:colOff>113448</xdr:colOff>
      <xdr:row>41</xdr:row>
      <xdr:rowOff>16764</xdr:rowOff>
    </xdr:from>
    <xdr:to>
      <xdr:col>9</xdr:col>
      <xdr:colOff>648555</xdr:colOff>
      <xdr:row>41</xdr:row>
      <xdr:rowOff>653796</xdr:rowOff>
    </xdr:to>
    <xdr:pic>
      <xdr:nvPicPr>
        <xdr:cNvPr id="680" name="Picture 679">
          <a:extLst>
            <a:ext uri="{FF2B5EF4-FFF2-40B4-BE49-F238E27FC236}">
              <a16:creationId xmlns:a16="http://schemas.microsoft.com/office/drawing/2014/main" xmlns="" id="{D278C225-FB4D-CDCF-E5EF-B72447BCA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848" y="63887604"/>
          <a:ext cx="535107" cy="637032"/>
        </a:xfrm>
        <a:prstGeom prst="rect">
          <a:avLst/>
        </a:prstGeom>
      </xdr:spPr>
    </xdr:pic>
    <xdr:clientData/>
  </xdr:twoCellAnchor>
  <xdr:twoCellAnchor>
    <xdr:from>
      <xdr:col>9</xdr:col>
      <xdr:colOff>113448</xdr:colOff>
      <xdr:row>42</xdr:row>
      <xdr:rowOff>16762</xdr:rowOff>
    </xdr:from>
    <xdr:to>
      <xdr:col>9</xdr:col>
      <xdr:colOff>648555</xdr:colOff>
      <xdr:row>42</xdr:row>
      <xdr:rowOff>653794</xdr:rowOff>
    </xdr:to>
    <xdr:pic>
      <xdr:nvPicPr>
        <xdr:cNvPr id="682" name="Picture 681">
          <a:extLst>
            <a:ext uri="{FF2B5EF4-FFF2-40B4-BE49-F238E27FC236}">
              <a16:creationId xmlns:a16="http://schemas.microsoft.com/office/drawing/2014/main" xmlns="" id="{AF80955B-5D6F-E39E-40DB-091CD89F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848" y="64558162"/>
          <a:ext cx="535107" cy="637032"/>
        </a:xfrm>
        <a:prstGeom prst="rect">
          <a:avLst/>
        </a:prstGeom>
      </xdr:spPr>
    </xdr:pic>
    <xdr:clientData/>
  </xdr:twoCellAnchor>
  <xdr:twoCellAnchor>
    <xdr:from>
      <xdr:col>9</xdr:col>
      <xdr:colOff>113448</xdr:colOff>
      <xdr:row>43</xdr:row>
      <xdr:rowOff>16759</xdr:rowOff>
    </xdr:from>
    <xdr:to>
      <xdr:col>9</xdr:col>
      <xdr:colOff>648555</xdr:colOff>
      <xdr:row>43</xdr:row>
      <xdr:rowOff>653791</xdr:rowOff>
    </xdr:to>
    <xdr:pic>
      <xdr:nvPicPr>
        <xdr:cNvPr id="684" name="Picture 683">
          <a:extLst>
            <a:ext uri="{FF2B5EF4-FFF2-40B4-BE49-F238E27FC236}">
              <a16:creationId xmlns:a16="http://schemas.microsoft.com/office/drawing/2014/main" xmlns="" id="{6A2B6387-F450-0B55-F738-E8A990A5D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848" y="65228719"/>
          <a:ext cx="535107" cy="637032"/>
        </a:xfrm>
        <a:prstGeom prst="rect">
          <a:avLst/>
        </a:prstGeom>
      </xdr:spPr>
    </xdr:pic>
    <xdr:clientData/>
  </xdr:twoCellAnchor>
  <xdr:twoCellAnchor>
    <xdr:from>
      <xdr:col>9</xdr:col>
      <xdr:colOff>113448</xdr:colOff>
      <xdr:row>44</xdr:row>
      <xdr:rowOff>16763</xdr:rowOff>
    </xdr:from>
    <xdr:to>
      <xdr:col>9</xdr:col>
      <xdr:colOff>648555</xdr:colOff>
      <xdr:row>44</xdr:row>
      <xdr:rowOff>653795</xdr:rowOff>
    </xdr:to>
    <xdr:pic>
      <xdr:nvPicPr>
        <xdr:cNvPr id="686" name="Picture 685">
          <a:extLst>
            <a:ext uri="{FF2B5EF4-FFF2-40B4-BE49-F238E27FC236}">
              <a16:creationId xmlns:a16="http://schemas.microsoft.com/office/drawing/2014/main" xmlns="" id="{1594C9DA-BEFB-4917-A288-DA2CBD94F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848" y="65899283"/>
          <a:ext cx="535107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45</xdr:row>
      <xdr:rowOff>57149</xdr:rowOff>
    </xdr:from>
    <xdr:to>
      <xdr:col>9</xdr:col>
      <xdr:colOff>742950</xdr:colOff>
      <xdr:row>45</xdr:row>
      <xdr:rowOff>781049</xdr:rowOff>
    </xdr:to>
    <xdr:pic>
      <xdr:nvPicPr>
        <xdr:cNvPr id="688" name="Picture 687">
          <a:extLst>
            <a:ext uri="{FF2B5EF4-FFF2-40B4-BE49-F238E27FC236}">
              <a16:creationId xmlns:a16="http://schemas.microsoft.com/office/drawing/2014/main" xmlns="" id="{0843F8E7-9944-E142-7AE1-2A0E4D93A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666102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46</xdr:row>
      <xdr:rowOff>57149</xdr:rowOff>
    </xdr:from>
    <xdr:to>
      <xdr:col>9</xdr:col>
      <xdr:colOff>742950</xdr:colOff>
      <xdr:row>46</xdr:row>
      <xdr:rowOff>781049</xdr:rowOff>
    </xdr:to>
    <xdr:pic>
      <xdr:nvPicPr>
        <xdr:cNvPr id="690" name="Picture 689">
          <a:extLst>
            <a:ext uri="{FF2B5EF4-FFF2-40B4-BE49-F238E27FC236}">
              <a16:creationId xmlns:a16="http://schemas.microsoft.com/office/drawing/2014/main" xmlns="" id="{127CC14A-B1CF-8EE3-4667-5267487EC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674484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47</xdr:row>
      <xdr:rowOff>57149</xdr:rowOff>
    </xdr:from>
    <xdr:to>
      <xdr:col>9</xdr:col>
      <xdr:colOff>742950</xdr:colOff>
      <xdr:row>47</xdr:row>
      <xdr:rowOff>781049</xdr:rowOff>
    </xdr:to>
    <xdr:pic>
      <xdr:nvPicPr>
        <xdr:cNvPr id="692" name="Picture 691">
          <a:extLst>
            <a:ext uri="{FF2B5EF4-FFF2-40B4-BE49-F238E27FC236}">
              <a16:creationId xmlns:a16="http://schemas.microsoft.com/office/drawing/2014/main" xmlns="" id="{8265D72B-EC40-47FE-CA0B-D2201C130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682866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48</xdr:row>
      <xdr:rowOff>57149</xdr:rowOff>
    </xdr:from>
    <xdr:to>
      <xdr:col>9</xdr:col>
      <xdr:colOff>742950</xdr:colOff>
      <xdr:row>48</xdr:row>
      <xdr:rowOff>781049</xdr:rowOff>
    </xdr:to>
    <xdr:pic>
      <xdr:nvPicPr>
        <xdr:cNvPr id="694" name="Picture 693">
          <a:extLst>
            <a:ext uri="{FF2B5EF4-FFF2-40B4-BE49-F238E27FC236}">
              <a16:creationId xmlns:a16="http://schemas.microsoft.com/office/drawing/2014/main" xmlns="" id="{E5286731-71DC-E1B4-93A6-B8380B12F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691248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49</xdr:row>
      <xdr:rowOff>57149</xdr:rowOff>
    </xdr:from>
    <xdr:to>
      <xdr:col>9</xdr:col>
      <xdr:colOff>742950</xdr:colOff>
      <xdr:row>49</xdr:row>
      <xdr:rowOff>781049</xdr:rowOff>
    </xdr:to>
    <xdr:pic>
      <xdr:nvPicPr>
        <xdr:cNvPr id="696" name="Picture 695">
          <a:extLst>
            <a:ext uri="{FF2B5EF4-FFF2-40B4-BE49-F238E27FC236}">
              <a16:creationId xmlns:a16="http://schemas.microsoft.com/office/drawing/2014/main" xmlns="" id="{E1380834-EA02-0F58-6614-389CFA560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699630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50</xdr:row>
      <xdr:rowOff>16761</xdr:rowOff>
    </xdr:from>
    <xdr:to>
      <xdr:col>9</xdr:col>
      <xdr:colOff>699516</xdr:colOff>
      <xdr:row>50</xdr:row>
      <xdr:rowOff>653793</xdr:rowOff>
    </xdr:to>
    <xdr:pic>
      <xdr:nvPicPr>
        <xdr:cNvPr id="698" name="Picture 697">
          <a:extLst>
            <a:ext uri="{FF2B5EF4-FFF2-40B4-BE49-F238E27FC236}">
              <a16:creationId xmlns:a16="http://schemas.microsoft.com/office/drawing/2014/main" xmlns="" id="{539A1C1A-B989-CF73-A833-632C286C4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70760841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51</xdr:row>
      <xdr:rowOff>16764</xdr:rowOff>
    </xdr:from>
    <xdr:to>
      <xdr:col>9</xdr:col>
      <xdr:colOff>699516</xdr:colOff>
      <xdr:row>51</xdr:row>
      <xdr:rowOff>653796</xdr:rowOff>
    </xdr:to>
    <xdr:pic>
      <xdr:nvPicPr>
        <xdr:cNvPr id="700" name="Picture 699">
          <a:extLst>
            <a:ext uri="{FF2B5EF4-FFF2-40B4-BE49-F238E27FC236}">
              <a16:creationId xmlns:a16="http://schemas.microsoft.com/office/drawing/2014/main" xmlns="" id="{4C1D7DCF-DF0C-3AE7-68F2-B891B61B0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71431404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52</xdr:row>
      <xdr:rowOff>16762</xdr:rowOff>
    </xdr:from>
    <xdr:to>
      <xdr:col>9</xdr:col>
      <xdr:colOff>699516</xdr:colOff>
      <xdr:row>52</xdr:row>
      <xdr:rowOff>653794</xdr:rowOff>
    </xdr:to>
    <xdr:pic>
      <xdr:nvPicPr>
        <xdr:cNvPr id="702" name="Picture 701">
          <a:extLst>
            <a:ext uri="{FF2B5EF4-FFF2-40B4-BE49-F238E27FC236}">
              <a16:creationId xmlns:a16="http://schemas.microsoft.com/office/drawing/2014/main" xmlns="" id="{E53BEB05-FB82-8E7E-E249-C0C7ADC6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72101962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53</xdr:row>
      <xdr:rowOff>16759</xdr:rowOff>
    </xdr:from>
    <xdr:to>
      <xdr:col>9</xdr:col>
      <xdr:colOff>699516</xdr:colOff>
      <xdr:row>53</xdr:row>
      <xdr:rowOff>653791</xdr:rowOff>
    </xdr:to>
    <xdr:pic>
      <xdr:nvPicPr>
        <xdr:cNvPr id="704" name="Picture 703">
          <a:extLst>
            <a:ext uri="{FF2B5EF4-FFF2-40B4-BE49-F238E27FC236}">
              <a16:creationId xmlns:a16="http://schemas.microsoft.com/office/drawing/2014/main" xmlns="" id="{2077F9CA-E6AF-D95E-A49E-A9DF89FD8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72772519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54</xdr:row>
      <xdr:rowOff>16763</xdr:rowOff>
    </xdr:from>
    <xdr:to>
      <xdr:col>9</xdr:col>
      <xdr:colOff>699516</xdr:colOff>
      <xdr:row>54</xdr:row>
      <xdr:rowOff>653795</xdr:rowOff>
    </xdr:to>
    <xdr:pic>
      <xdr:nvPicPr>
        <xdr:cNvPr id="706" name="Picture 705">
          <a:extLst>
            <a:ext uri="{FF2B5EF4-FFF2-40B4-BE49-F238E27FC236}">
              <a16:creationId xmlns:a16="http://schemas.microsoft.com/office/drawing/2014/main" xmlns="" id="{3EA883F1-422A-CC87-8BD6-94824EBE3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7344308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55</xdr:row>
      <xdr:rowOff>57149</xdr:rowOff>
    </xdr:from>
    <xdr:to>
      <xdr:col>9</xdr:col>
      <xdr:colOff>742950</xdr:colOff>
      <xdr:row>55</xdr:row>
      <xdr:rowOff>781049</xdr:rowOff>
    </xdr:to>
    <xdr:pic>
      <xdr:nvPicPr>
        <xdr:cNvPr id="708" name="Picture 707">
          <a:extLst>
            <a:ext uri="{FF2B5EF4-FFF2-40B4-BE49-F238E27FC236}">
              <a16:creationId xmlns:a16="http://schemas.microsoft.com/office/drawing/2014/main" xmlns="" id="{12BF2AE5-7071-A643-A915-236B77C9D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741540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56</xdr:row>
      <xdr:rowOff>57149</xdr:rowOff>
    </xdr:from>
    <xdr:to>
      <xdr:col>9</xdr:col>
      <xdr:colOff>742950</xdr:colOff>
      <xdr:row>56</xdr:row>
      <xdr:rowOff>781049</xdr:rowOff>
    </xdr:to>
    <xdr:pic>
      <xdr:nvPicPr>
        <xdr:cNvPr id="710" name="Picture 709">
          <a:extLst>
            <a:ext uri="{FF2B5EF4-FFF2-40B4-BE49-F238E27FC236}">
              <a16:creationId xmlns:a16="http://schemas.microsoft.com/office/drawing/2014/main" xmlns="" id="{EC78069B-8E0A-69C0-886C-F1D0E902F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749922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57</xdr:row>
      <xdr:rowOff>57149</xdr:rowOff>
    </xdr:from>
    <xdr:to>
      <xdr:col>9</xdr:col>
      <xdr:colOff>742950</xdr:colOff>
      <xdr:row>57</xdr:row>
      <xdr:rowOff>781049</xdr:rowOff>
    </xdr:to>
    <xdr:pic>
      <xdr:nvPicPr>
        <xdr:cNvPr id="712" name="Picture 711">
          <a:extLst>
            <a:ext uri="{FF2B5EF4-FFF2-40B4-BE49-F238E27FC236}">
              <a16:creationId xmlns:a16="http://schemas.microsoft.com/office/drawing/2014/main" xmlns="" id="{B255CC56-17B5-1941-5704-2D2059371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758304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58</xdr:row>
      <xdr:rowOff>57149</xdr:rowOff>
    </xdr:from>
    <xdr:to>
      <xdr:col>9</xdr:col>
      <xdr:colOff>742950</xdr:colOff>
      <xdr:row>58</xdr:row>
      <xdr:rowOff>781049</xdr:rowOff>
    </xdr:to>
    <xdr:pic>
      <xdr:nvPicPr>
        <xdr:cNvPr id="714" name="Picture 713">
          <a:extLst>
            <a:ext uri="{FF2B5EF4-FFF2-40B4-BE49-F238E27FC236}">
              <a16:creationId xmlns:a16="http://schemas.microsoft.com/office/drawing/2014/main" xmlns="" id="{C1166307-C6C1-6E5A-7258-3E7ACB5ED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766686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59</xdr:row>
      <xdr:rowOff>57149</xdr:rowOff>
    </xdr:from>
    <xdr:to>
      <xdr:col>9</xdr:col>
      <xdr:colOff>742950</xdr:colOff>
      <xdr:row>59</xdr:row>
      <xdr:rowOff>781049</xdr:rowOff>
    </xdr:to>
    <xdr:pic>
      <xdr:nvPicPr>
        <xdr:cNvPr id="716" name="Picture 715">
          <a:extLst>
            <a:ext uri="{FF2B5EF4-FFF2-40B4-BE49-F238E27FC236}">
              <a16:creationId xmlns:a16="http://schemas.microsoft.com/office/drawing/2014/main" xmlns="" id="{38011AD9-0C63-7182-4846-A67728A49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775068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60</xdr:row>
      <xdr:rowOff>246960</xdr:rowOff>
    </xdr:from>
    <xdr:to>
      <xdr:col>9</xdr:col>
      <xdr:colOff>742950</xdr:colOff>
      <xdr:row>60</xdr:row>
      <xdr:rowOff>423592</xdr:rowOff>
    </xdr:to>
    <xdr:pic>
      <xdr:nvPicPr>
        <xdr:cNvPr id="718" name="Picture 717">
          <a:extLst>
            <a:ext uri="{FF2B5EF4-FFF2-40B4-BE49-F238E27FC236}">
              <a16:creationId xmlns:a16="http://schemas.microsoft.com/office/drawing/2014/main" xmlns="" id="{D50E9747-32BF-B975-2676-C51129BB3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78534840"/>
          <a:ext cx="723900" cy="1766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61</xdr:row>
      <xdr:rowOff>246964</xdr:rowOff>
    </xdr:from>
    <xdr:to>
      <xdr:col>9</xdr:col>
      <xdr:colOff>742950</xdr:colOff>
      <xdr:row>61</xdr:row>
      <xdr:rowOff>423596</xdr:rowOff>
    </xdr:to>
    <xdr:pic>
      <xdr:nvPicPr>
        <xdr:cNvPr id="720" name="Picture 719">
          <a:extLst>
            <a:ext uri="{FF2B5EF4-FFF2-40B4-BE49-F238E27FC236}">
              <a16:creationId xmlns:a16="http://schemas.microsoft.com/office/drawing/2014/main" xmlns="" id="{597997A6-768A-4288-F508-C30DAE4A7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79205404"/>
          <a:ext cx="723900" cy="1766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62</xdr:row>
      <xdr:rowOff>246962</xdr:rowOff>
    </xdr:from>
    <xdr:to>
      <xdr:col>9</xdr:col>
      <xdr:colOff>742950</xdr:colOff>
      <xdr:row>62</xdr:row>
      <xdr:rowOff>423594</xdr:rowOff>
    </xdr:to>
    <xdr:pic>
      <xdr:nvPicPr>
        <xdr:cNvPr id="722" name="Picture 721">
          <a:extLst>
            <a:ext uri="{FF2B5EF4-FFF2-40B4-BE49-F238E27FC236}">
              <a16:creationId xmlns:a16="http://schemas.microsoft.com/office/drawing/2014/main" xmlns="" id="{5DBDEC1D-5BA1-82B4-FB4C-0367FE251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79875962"/>
          <a:ext cx="723900" cy="1766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63</xdr:row>
      <xdr:rowOff>246959</xdr:rowOff>
    </xdr:from>
    <xdr:to>
      <xdr:col>9</xdr:col>
      <xdr:colOff>742950</xdr:colOff>
      <xdr:row>63</xdr:row>
      <xdr:rowOff>423591</xdr:rowOff>
    </xdr:to>
    <xdr:pic>
      <xdr:nvPicPr>
        <xdr:cNvPr id="724" name="Picture 723">
          <a:extLst>
            <a:ext uri="{FF2B5EF4-FFF2-40B4-BE49-F238E27FC236}">
              <a16:creationId xmlns:a16="http://schemas.microsoft.com/office/drawing/2014/main" xmlns="" id="{A7CC9101-380D-B8F6-50FA-A1DD661AD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80546519"/>
          <a:ext cx="723900" cy="1766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64</xdr:row>
      <xdr:rowOff>246963</xdr:rowOff>
    </xdr:from>
    <xdr:to>
      <xdr:col>9</xdr:col>
      <xdr:colOff>742950</xdr:colOff>
      <xdr:row>64</xdr:row>
      <xdr:rowOff>423595</xdr:rowOff>
    </xdr:to>
    <xdr:pic>
      <xdr:nvPicPr>
        <xdr:cNvPr id="726" name="Picture 725">
          <a:extLst>
            <a:ext uri="{FF2B5EF4-FFF2-40B4-BE49-F238E27FC236}">
              <a16:creationId xmlns:a16="http://schemas.microsoft.com/office/drawing/2014/main" xmlns="" id="{D1639D0A-1C13-39D4-C4EE-186CB70E4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81217083"/>
          <a:ext cx="723900" cy="1766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65</xdr:row>
      <xdr:rowOff>57149</xdr:rowOff>
    </xdr:from>
    <xdr:to>
      <xdr:col>9</xdr:col>
      <xdr:colOff>742950</xdr:colOff>
      <xdr:row>65</xdr:row>
      <xdr:rowOff>781049</xdr:rowOff>
    </xdr:to>
    <xdr:pic>
      <xdr:nvPicPr>
        <xdr:cNvPr id="728" name="Picture 727">
          <a:extLst>
            <a:ext uri="{FF2B5EF4-FFF2-40B4-BE49-F238E27FC236}">
              <a16:creationId xmlns:a16="http://schemas.microsoft.com/office/drawing/2014/main" xmlns="" id="{A04CE651-2D82-4DD3-BDC8-D494C5B39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816978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66</xdr:row>
      <xdr:rowOff>57149</xdr:rowOff>
    </xdr:from>
    <xdr:to>
      <xdr:col>9</xdr:col>
      <xdr:colOff>742950</xdr:colOff>
      <xdr:row>66</xdr:row>
      <xdr:rowOff>781049</xdr:rowOff>
    </xdr:to>
    <xdr:pic>
      <xdr:nvPicPr>
        <xdr:cNvPr id="730" name="Picture 729">
          <a:extLst>
            <a:ext uri="{FF2B5EF4-FFF2-40B4-BE49-F238E27FC236}">
              <a16:creationId xmlns:a16="http://schemas.microsoft.com/office/drawing/2014/main" xmlns="" id="{DCE7848F-E4D6-595C-9F3F-392BC2506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825360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67</xdr:row>
      <xdr:rowOff>57149</xdr:rowOff>
    </xdr:from>
    <xdr:to>
      <xdr:col>9</xdr:col>
      <xdr:colOff>742950</xdr:colOff>
      <xdr:row>67</xdr:row>
      <xdr:rowOff>781049</xdr:rowOff>
    </xdr:to>
    <xdr:pic>
      <xdr:nvPicPr>
        <xdr:cNvPr id="732" name="Picture 731">
          <a:extLst>
            <a:ext uri="{FF2B5EF4-FFF2-40B4-BE49-F238E27FC236}">
              <a16:creationId xmlns:a16="http://schemas.microsoft.com/office/drawing/2014/main" xmlns="" id="{15FA1267-C418-CD21-9EEB-917E27B51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833742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68</xdr:row>
      <xdr:rowOff>57149</xdr:rowOff>
    </xdr:from>
    <xdr:to>
      <xdr:col>9</xdr:col>
      <xdr:colOff>742950</xdr:colOff>
      <xdr:row>68</xdr:row>
      <xdr:rowOff>781049</xdr:rowOff>
    </xdr:to>
    <xdr:pic>
      <xdr:nvPicPr>
        <xdr:cNvPr id="734" name="Picture 733">
          <a:extLst>
            <a:ext uri="{FF2B5EF4-FFF2-40B4-BE49-F238E27FC236}">
              <a16:creationId xmlns:a16="http://schemas.microsoft.com/office/drawing/2014/main" xmlns="" id="{66E27B2C-3897-3FD3-B632-1DC1D7563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842124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69</xdr:row>
      <xdr:rowOff>57149</xdr:rowOff>
    </xdr:from>
    <xdr:to>
      <xdr:col>9</xdr:col>
      <xdr:colOff>742950</xdr:colOff>
      <xdr:row>69</xdr:row>
      <xdr:rowOff>781049</xdr:rowOff>
    </xdr:to>
    <xdr:pic>
      <xdr:nvPicPr>
        <xdr:cNvPr id="736" name="Picture 735">
          <a:extLst>
            <a:ext uri="{FF2B5EF4-FFF2-40B4-BE49-F238E27FC236}">
              <a16:creationId xmlns:a16="http://schemas.microsoft.com/office/drawing/2014/main" xmlns="" id="{A9B7CDEC-C72E-94AE-7D23-A41F0462F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850506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70</xdr:row>
      <xdr:rowOff>57149</xdr:rowOff>
    </xdr:from>
    <xdr:to>
      <xdr:col>9</xdr:col>
      <xdr:colOff>742950</xdr:colOff>
      <xdr:row>70</xdr:row>
      <xdr:rowOff>781049</xdr:rowOff>
    </xdr:to>
    <xdr:pic>
      <xdr:nvPicPr>
        <xdr:cNvPr id="738" name="Picture 737">
          <a:extLst>
            <a:ext uri="{FF2B5EF4-FFF2-40B4-BE49-F238E27FC236}">
              <a16:creationId xmlns:a16="http://schemas.microsoft.com/office/drawing/2014/main" xmlns="" id="{AC6C3476-9A2D-137E-7936-5A58D568D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858888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71</xdr:row>
      <xdr:rowOff>57149</xdr:rowOff>
    </xdr:from>
    <xdr:to>
      <xdr:col>9</xdr:col>
      <xdr:colOff>742950</xdr:colOff>
      <xdr:row>71</xdr:row>
      <xdr:rowOff>781049</xdr:rowOff>
    </xdr:to>
    <xdr:pic>
      <xdr:nvPicPr>
        <xdr:cNvPr id="740" name="Picture 739">
          <a:extLst>
            <a:ext uri="{FF2B5EF4-FFF2-40B4-BE49-F238E27FC236}">
              <a16:creationId xmlns:a16="http://schemas.microsoft.com/office/drawing/2014/main" xmlns="" id="{70C4B8E0-C61B-FD30-488D-4292FD97E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867270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72</xdr:row>
      <xdr:rowOff>57149</xdr:rowOff>
    </xdr:from>
    <xdr:to>
      <xdr:col>9</xdr:col>
      <xdr:colOff>742950</xdr:colOff>
      <xdr:row>72</xdr:row>
      <xdr:rowOff>781049</xdr:rowOff>
    </xdr:to>
    <xdr:pic>
      <xdr:nvPicPr>
        <xdr:cNvPr id="742" name="Picture 741">
          <a:extLst>
            <a:ext uri="{FF2B5EF4-FFF2-40B4-BE49-F238E27FC236}">
              <a16:creationId xmlns:a16="http://schemas.microsoft.com/office/drawing/2014/main" xmlns="" id="{B3108612-05B1-F97C-9946-6DA44C34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875652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73</xdr:row>
      <xdr:rowOff>57149</xdr:rowOff>
    </xdr:from>
    <xdr:to>
      <xdr:col>9</xdr:col>
      <xdr:colOff>742950</xdr:colOff>
      <xdr:row>73</xdr:row>
      <xdr:rowOff>781049</xdr:rowOff>
    </xdr:to>
    <xdr:pic>
      <xdr:nvPicPr>
        <xdr:cNvPr id="744" name="Picture 743">
          <a:extLst>
            <a:ext uri="{FF2B5EF4-FFF2-40B4-BE49-F238E27FC236}">
              <a16:creationId xmlns:a16="http://schemas.microsoft.com/office/drawing/2014/main" xmlns="" id="{3DCC3DC4-A934-041D-80AA-C557EF636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884034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74</xdr:row>
      <xdr:rowOff>57149</xdr:rowOff>
    </xdr:from>
    <xdr:to>
      <xdr:col>9</xdr:col>
      <xdr:colOff>742950</xdr:colOff>
      <xdr:row>74</xdr:row>
      <xdr:rowOff>781049</xdr:rowOff>
    </xdr:to>
    <xdr:pic>
      <xdr:nvPicPr>
        <xdr:cNvPr id="746" name="Picture 745">
          <a:extLst>
            <a:ext uri="{FF2B5EF4-FFF2-40B4-BE49-F238E27FC236}">
              <a16:creationId xmlns:a16="http://schemas.microsoft.com/office/drawing/2014/main" xmlns="" id="{52597F4D-C9EB-587B-D5E5-CD304E309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892416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75</xdr:row>
      <xdr:rowOff>57149</xdr:rowOff>
    </xdr:from>
    <xdr:to>
      <xdr:col>9</xdr:col>
      <xdr:colOff>742950</xdr:colOff>
      <xdr:row>75</xdr:row>
      <xdr:rowOff>781049</xdr:rowOff>
    </xdr:to>
    <xdr:pic>
      <xdr:nvPicPr>
        <xdr:cNvPr id="748" name="Picture 747">
          <a:extLst>
            <a:ext uri="{FF2B5EF4-FFF2-40B4-BE49-F238E27FC236}">
              <a16:creationId xmlns:a16="http://schemas.microsoft.com/office/drawing/2014/main" xmlns="" id="{80102A71-43A9-B9D4-28CB-4437229F3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00798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76</xdr:row>
      <xdr:rowOff>57149</xdr:rowOff>
    </xdr:from>
    <xdr:to>
      <xdr:col>9</xdr:col>
      <xdr:colOff>742950</xdr:colOff>
      <xdr:row>76</xdr:row>
      <xdr:rowOff>781049</xdr:rowOff>
    </xdr:to>
    <xdr:pic>
      <xdr:nvPicPr>
        <xdr:cNvPr id="750" name="Picture 749">
          <a:extLst>
            <a:ext uri="{FF2B5EF4-FFF2-40B4-BE49-F238E27FC236}">
              <a16:creationId xmlns:a16="http://schemas.microsoft.com/office/drawing/2014/main" xmlns="" id="{5D28D384-DEE1-E170-D81B-FAA58E89F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09180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77</xdr:row>
      <xdr:rowOff>57149</xdr:rowOff>
    </xdr:from>
    <xdr:to>
      <xdr:col>9</xdr:col>
      <xdr:colOff>742950</xdr:colOff>
      <xdr:row>77</xdr:row>
      <xdr:rowOff>781049</xdr:rowOff>
    </xdr:to>
    <xdr:pic>
      <xdr:nvPicPr>
        <xdr:cNvPr id="752" name="Picture 751">
          <a:extLst>
            <a:ext uri="{FF2B5EF4-FFF2-40B4-BE49-F238E27FC236}">
              <a16:creationId xmlns:a16="http://schemas.microsoft.com/office/drawing/2014/main" xmlns="" id="{F1462C92-C473-03EA-D6A0-469EFD30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17562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78</xdr:row>
      <xdr:rowOff>57149</xdr:rowOff>
    </xdr:from>
    <xdr:to>
      <xdr:col>9</xdr:col>
      <xdr:colOff>742950</xdr:colOff>
      <xdr:row>78</xdr:row>
      <xdr:rowOff>781049</xdr:rowOff>
    </xdr:to>
    <xdr:pic>
      <xdr:nvPicPr>
        <xdr:cNvPr id="754" name="Picture 753">
          <a:extLst>
            <a:ext uri="{FF2B5EF4-FFF2-40B4-BE49-F238E27FC236}">
              <a16:creationId xmlns:a16="http://schemas.microsoft.com/office/drawing/2014/main" xmlns="" id="{1409BE99-DFBF-4E78-DE6C-8975DE609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25944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79</xdr:row>
      <xdr:rowOff>57149</xdr:rowOff>
    </xdr:from>
    <xdr:to>
      <xdr:col>9</xdr:col>
      <xdr:colOff>742950</xdr:colOff>
      <xdr:row>79</xdr:row>
      <xdr:rowOff>781049</xdr:rowOff>
    </xdr:to>
    <xdr:pic>
      <xdr:nvPicPr>
        <xdr:cNvPr id="756" name="Picture 755">
          <a:extLst>
            <a:ext uri="{FF2B5EF4-FFF2-40B4-BE49-F238E27FC236}">
              <a16:creationId xmlns:a16="http://schemas.microsoft.com/office/drawing/2014/main" xmlns="" id="{11BCC44C-4EA4-89BD-E4DC-7334E6CAE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34326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80</xdr:row>
      <xdr:rowOff>410262</xdr:rowOff>
    </xdr:from>
    <xdr:to>
      <xdr:col>9</xdr:col>
      <xdr:colOff>742950</xdr:colOff>
      <xdr:row>80</xdr:row>
      <xdr:rowOff>595580</xdr:rowOff>
    </xdr:to>
    <xdr:pic>
      <xdr:nvPicPr>
        <xdr:cNvPr id="758" name="Picture 757">
          <a:extLst>
            <a:ext uri="{FF2B5EF4-FFF2-40B4-BE49-F238E27FC236}">
              <a16:creationId xmlns:a16="http://schemas.microsoft.com/office/drawing/2014/main" xmlns="" id="{E367B07A-25DD-395C-0FA1-7764772D7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4623942"/>
          <a:ext cx="723900" cy="185318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81</xdr:row>
      <xdr:rowOff>410265</xdr:rowOff>
    </xdr:from>
    <xdr:to>
      <xdr:col>9</xdr:col>
      <xdr:colOff>742950</xdr:colOff>
      <xdr:row>81</xdr:row>
      <xdr:rowOff>595583</xdr:rowOff>
    </xdr:to>
    <xdr:pic>
      <xdr:nvPicPr>
        <xdr:cNvPr id="760" name="Picture 759">
          <a:extLst>
            <a:ext uri="{FF2B5EF4-FFF2-40B4-BE49-F238E27FC236}">
              <a16:creationId xmlns:a16="http://schemas.microsoft.com/office/drawing/2014/main" xmlns="" id="{C1BE5C81-5E80-DB4D-BEFE-A71162375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5629785"/>
          <a:ext cx="723900" cy="185318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82</xdr:row>
      <xdr:rowOff>410261</xdr:rowOff>
    </xdr:from>
    <xdr:to>
      <xdr:col>9</xdr:col>
      <xdr:colOff>742950</xdr:colOff>
      <xdr:row>82</xdr:row>
      <xdr:rowOff>595579</xdr:rowOff>
    </xdr:to>
    <xdr:pic>
      <xdr:nvPicPr>
        <xdr:cNvPr id="762" name="Picture 761">
          <a:extLst>
            <a:ext uri="{FF2B5EF4-FFF2-40B4-BE49-F238E27FC236}">
              <a16:creationId xmlns:a16="http://schemas.microsoft.com/office/drawing/2014/main" xmlns="" id="{0280FDB0-7A42-B14F-BA0D-A3C0D77C8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6635621"/>
          <a:ext cx="723900" cy="185318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83</xdr:row>
      <xdr:rowOff>410263</xdr:rowOff>
    </xdr:from>
    <xdr:to>
      <xdr:col>9</xdr:col>
      <xdr:colOff>742950</xdr:colOff>
      <xdr:row>83</xdr:row>
      <xdr:rowOff>595581</xdr:rowOff>
    </xdr:to>
    <xdr:pic>
      <xdr:nvPicPr>
        <xdr:cNvPr id="764" name="Picture 763">
          <a:extLst>
            <a:ext uri="{FF2B5EF4-FFF2-40B4-BE49-F238E27FC236}">
              <a16:creationId xmlns:a16="http://schemas.microsoft.com/office/drawing/2014/main" xmlns="" id="{B1552276-F1E5-52A5-7048-987D2B50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7641463"/>
          <a:ext cx="723900" cy="185318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84</xdr:row>
      <xdr:rowOff>410266</xdr:rowOff>
    </xdr:from>
    <xdr:to>
      <xdr:col>9</xdr:col>
      <xdr:colOff>742950</xdr:colOff>
      <xdr:row>84</xdr:row>
      <xdr:rowOff>595584</xdr:rowOff>
    </xdr:to>
    <xdr:pic>
      <xdr:nvPicPr>
        <xdr:cNvPr id="766" name="Picture 765">
          <a:extLst>
            <a:ext uri="{FF2B5EF4-FFF2-40B4-BE49-F238E27FC236}">
              <a16:creationId xmlns:a16="http://schemas.microsoft.com/office/drawing/2014/main" xmlns="" id="{15AC68A6-C1EF-3E82-6DDF-6FDAC1011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8647306"/>
          <a:ext cx="723900" cy="185318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85</xdr:row>
      <xdr:rowOff>140970</xdr:rowOff>
    </xdr:from>
    <xdr:to>
      <xdr:col>9</xdr:col>
      <xdr:colOff>742950</xdr:colOff>
      <xdr:row>85</xdr:row>
      <xdr:rowOff>864870</xdr:rowOff>
    </xdr:to>
    <xdr:pic>
      <xdr:nvPicPr>
        <xdr:cNvPr id="768" name="Picture 767">
          <a:extLst>
            <a:ext uri="{FF2B5EF4-FFF2-40B4-BE49-F238E27FC236}">
              <a16:creationId xmlns:a16="http://schemas.microsoft.com/office/drawing/2014/main" xmlns="" id="{58658BEC-BAA2-C202-9B8B-32AD77950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93838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86</xdr:row>
      <xdr:rowOff>140972</xdr:rowOff>
    </xdr:from>
    <xdr:to>
      <xdr:col>9</xdr:col>
      <xdr:colOff>742950</xdr:colOff>
      <xdr:row>86</xdr:row>
      <xdr:rowOff>864872</xdr:rowOff>
    </xdr:to>
    <xdr:pic>
      <xdr:nvPicPr>
        <xdr:cNvPr id="770" name="Picture 769">
          <a:extLst>
            <a:ext uri="{FF2B5EF4-FFF2-40B4-BE49-F238E27FC236}">
              <a16:creationId xmlns:a16="http://schemas.microsoft.com/office/drawing/2014/main" xmlns="" id="{0176C2DA-B5B6-F71F-AC7F-1E2FE803E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03896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87</xdr:row>
      <xdr:rowOff>140969</xdr:rowOff>
    </xdr:from>
    <xdr:to>
      <xdr:col>9</xdr:col>
      <xdr:colOff>742950</xdr:colOff>
      <xdr:row>87</xdr:row>
      <xdr:rowOff>864869</xdr:rowOff>
    </xdr:to>
    <xdr:pic>
      <xdr:nvPicPr>
        <xdr:cNvPr id="772" name="Picture 771">
          <a:extLst>
            <a:ext uri="{FF2B5EF4-FFF2-40B4-BE49-F238E27FC236}">
              <a16:creationId xmlns:a16="http://schemas.microsoft.com/office/drawing/2014/main" xmlns="" id="{81AF54B0-0BD8-C2A8-ED4E-D01DE3267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1395529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88</xdr:row>
      <xdr:rowOff>140971</xdr:rowOff>
    </xdr:from>
    <xdr:to>
      <xdr:col>9</xdr:col>
      <xdr:colOff>742950</xdr:colOff>
      <xdr:row>88</xdr:row>
      <xdr:rowOff>864871</xdr:rowOff>
    </xdr:to>
    <xdr:pic>
      <xdr:nvPicPr>
        <xdr:cNvPr id="774" name="Picture 773">
          <a:extLst>
            <a:ext uri="{FF2B5EF4-FFF2-40B4-BE49-F238E27FC236}">
              <a16:creationId xmlns:a16="http://schemas.microsoft.com/office/drawing/2014/main" xmlns="" id="{AFB3F2E1-61A0-EDD3-ABFE-129608860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2401371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89</xdr:row>
      <xdr:rowOff>140974</xdr:rowOff>
    </xdr:from>
    <xdr:to>
      <xdr:col>9</xdr:col>
      <xdr:colOff>742950</xdr:colOff>
      <xdr:row>89</xdr:row>
      <xdr:rowOff>864874</xdr:rowOff>
    </xdr:to>
    <xdr:pic>
      <xdr:nvPicPr>
        <xdr:cNvPr id="776" name="Picture 775">
          <a:extLst>
            <a:ext uri="{FF2B5EF4-FFF2-40B4-BE49-F238E27FC236}">
              <a16:creationId xmlns:a16="http://schemas.microsoft.com/office/drawing/2014/main" xmlns="" id="{BD845B8E-3F6D-82E6-330E-84CEE7B6A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3407214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113448</xdr:colOff>
      <xdr:row>90</xdr:row>
      <xdr:rowOff>16773</xdr:rowOff>
    </xdr:from>
    <xdr:to>
      <xdr:col>9</xdr:col>
      <xdr:colOff>648555</xdr:colOff>
      <xdr:row>90</xdr:row>
      <xdr:rowOff>653805</xdr:rowOff>
    </xdr:to>
    <xdr:pic>
      <xdr:nvPicPr>
        <xdr:cNvPr id="778" name="Picture 777">
          <a:extLst>
            <a:ext uri="{FF2B5EF4-FFF2-40B4-BE49-F238E27FC236}">
              <a16:creationId xmlns:a16="http://schemas.microsoft.com/office/drawing/2014/main" xmlns="" id="{D5EF70AF-1375-F41D-0A88-AEF557F6F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848" y="104288853"/>
          <a:ext cx="535107" cy="637032"/>
        </a:xfrm>
        <a:prstGeom prst="rect">
          <a:avLst/>
        </a:prstGeom>
      </xdr:spPr>
    </xdr:pic>
    <xdr:clientData/>
  </xdr:twoCellAnchor>
  <xdr:twoCellAnchor>
    <xdr:from>
      <xdr:col>9</xdr:col>
      <xdr:colOff>113448</xdr:colOff>
      <xdr:row>91</xdr:row>
      <xdr:rowOff>16770</xdr:rowOff>
    </xdr:from>
    <xdr:to>
      <xdr:col>9</xdr:col>
      <xdr:colOff>648555</xdr:colOff>
      <xdr:row>91</xdr:row>
      <xdr:rowOff>653802</xdr:rowOff>
    </xdr:to>
    <xdr:pic>
      <xdr:nvPicPr>
        <xdr:cNvPr id="780" name="Picture 779">
          <a:extLst>
            <a:ext uri="{FF2B5EF4-FFF2-40B4-BE49-F238E27FC236}">
              <a16:creationId xmlns:a16="http://schemas.microsoft.com/office/drawing/2014/main" xmlns="" id="{EA702522-D96F-7813-D2AB-D38E01521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848" y="104959410"/>
          <a:ext cx="535107" cy="637032"/>
        </a:xfrm>
        <a:prstGeom prst="rect">
          <a:avLst/>
        </a:prstGeom>
      </xdr:spPr>
    </xdr:pic>
    <xdr:clientData/>
  </xdr:twoCellAnchor>
  <xdr:twoCellAnchor>
    <xdr:from>
      <xdr:col>9</xdr:col>
      <xdr:colOff>113448</xdr:colOff>
      <xdr:row>92</xdr:row>
      <xdr:rowOff>16768</xdr:rowOff>
    </xdr:from>
    <xdr:to>
      <xdr:col>9</xdr:col>
      <xdr:colOff>648555</xdr:colOff>
      <xdr:row>92</xdr:row>
      <xdr:rowOff>653800</xdr:rowOff>
    </xdr:to>
    <xdr:pic>
      <xdr:nvPicPr>
        <xdr:cNvPr id="782" name="Picture 781">
          <a:extLst>
            <a:ext uri="{FF2B5EF4-FFF2-40B4-BE49-F238E27FC236}">
              <a16:creationId xmlns:a16="http://schemas.microsoft.com/office/drawing/2014/main" xmlns="" id="{40D2E7E6-34D9-E01E-E136-8614ACEFD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848" y="105629968"/>
          <a:ext cx="535107" cy="637032"/>
        </a:xfrm>
        <a:prstGeom prst="rect">
          <a:avLst/>
        </a:prstGeom>
      </xdr:spPr>
    </xdr:pic>
    <xdr:clientData/>
  </xdr:twoCellAnchor>
  <xdr:twoCellAnchor>
    <xdr:from>
      <xdr:col>9</xdr:col>
      <xdr:colOff>113448</xdr:colOff>
      <xdr:row>93</xdr:row>
      <xdr:rowOff>16765</xdr:rowOff>
    </xdr:from>
    <xdr:to>
      <xdr:col>9</xdr:col>
      <xdr:colOff>648555</xdr:colOff>
      <xdr:row>93</xdr:row>
      <xdr:rowOff>653797</xdr:rowOff>
    </xdr:to>
    <xdr:pic>
      <xdr:nvPicPr>
        <xdr:cNvPr id="784" name="Picture 783">
          <a:extLst>
            <a:ext uri="{FF2B5EF4-FFF2-40B4-BE49-F238E27FC236}">
              <a16:creationId xmlns:a16="http://schemas.microsoft.com/office/drawing/2014/main" xmlns="" id="{FCB4C39C-DBCB-0355-3240-20F5DE9F1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848" y="106300525"/>
          <a:ext cx="535107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94</xdr:row>
      <xdr:rowOff>249853</xdr:rowOff>
    </xdr:from>
    <xdr:to>
      <xdr:col>9</xdr:col>
      <xdr:colOff>742950</xdr:colOff>
      <xdr:row>94</xdr:row>
      <xdr:rowOff>420693</xdr:rowOff>
    </xdr:to>
    <xdr:pic>
      <xdr:nvPicPr>
        <xdr:cNvPr id="786" name="Picture 785">
          <a:extLst>
            <a:ext uri="{FF2B5EF4-FFF2-40B4-BE49-F238E27FC236}">
              <a16:creationId xmlns:a16="http://schemas.microsoft.com/office/drawing/2014/main" xmlns="" id="{6E01EB51-1760-667E-0E89-81349D79C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7204173"/>
          <a:ext cx="723900" cy="17084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95</xdr:row>
      <xdr:rowOff>249863</xdr:rowOff>
    </xdr:from>
    <xdr:to>
      <xdr:col>9</xdr:col>
      <xdr:colOff>742950</xdr:colOff>
      <xdr:row>95</xdr:row>
      <xdr:rowOff>420703</xdr:rowOff>
    </xdr:to>
    <xdr:pic>
      <xdr:nvPicPr>
        <xdr:cNvPr id="788" name="Picture 787">
          <a:extLst>
            <a:ext uri="{FF2B5EF4-FFF2-40B4-BE49-F238E27FC236}">
              <a16:creationId xmlns:a16="http://schemas.microsoft.com/office/drawing/2014/main" xmlns="" id="{09866C84-369F-D70E-BED5-38A8B150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7874743"/>
          <a:ext cx="723900" cy="17084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96</xdr:row>
      <xdr:rowOff>249860</xdr:rowOff>
    </xdr:from>
    <xdr:to>
      <xdr:col>9</xdr:col>
      <xdr:colOff>742950</xdr:colOff>
      <xdr:row>96</xdr:row>
      <xdr:rowOff>420700</xdr:rowOff>
    </xdr:to>
    <xdr:pic>
      <xdr:nvPicPr>
        <xdr:cNvPr id="790" name="Picture 789">
          <a:extLst>
            <a:ext uri="{FF2B5EF4-FFF2-40B4-BE49-F238E27FC236}">
              <a16:creationId xmlns:a16="http://schemas.microsoft.com/office/drawing/2014/main" xmlns="" id="{9DE52CE9-D2BC-111D-FF25-99BF1DB4E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8545300"/>
          <a:ext cx="723900" cy="17084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97</xdr:row>
      <xdr:rowOff>249858</xdr:rowOff>
    </xdr:from>
    <xdr:to>
      <xdr:col>9</xdr:col>
      <xdr:colOff>742950</xdr:colOff>
      <xdr:row>97</xdr:row>
      <xdr:rowOff>420698</xdr:rowOff>
    </xdr:to>
    <xdr:pic>
      <xdr:nvPicPr>
        <xdr:cNvPr id="792" name="Picture 791">
          <a:extLst>
            <a:ext uri="{FF2B5EF4-FFF2-40B4-BE49-F238E27FC236}">
              <a16:creationId xmlns:a16="http://schemas.microsoft.com/office/drawing/2014/main" xmlns="" id="{5F3AA0F4-A0F2-2E97-A8AC-565A7B64B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9215858"/>
          <a:ext cx="723900" cy="17084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98</xdr:row>
      <xdr:rowOff>248404</xdr:rowOff>
    </xdr:from>
    <xdr:to>
      <xdr:col>9</xdr:col>
      <xdr:colOff>742950</xdr:colOff>
      <xdr:row>98</xdr:row>
      <xdr:rowOff>422140</xdr:rowOff>
    </xdr:to>
    <xdr:pic>
      <xdr:nvPicPr>
        <xdr:cNvPr id="794" name="Picture 793">
          <a:extLst>
            <a:ext uri="{FF2B5EF4-FFF2-40B4-BE49-F238E27FC236}">
              <a16:creationId xmlns:a16="http://schemas.microsoft.com/office/drawing/2014/main" xmlns="" id="{7A22BBA4-3050-BCB2-B42E-A14E99996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9884964"/>
          <a:ext cx="723900" cy="173736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99</xdr:row>
      <xdr:rowOff>248402</xdr:rowOff>
    </xdr:from>
    <xdr:to>
      <xdr:col>9</xdr:col>
      <xdr:colOff>742950</xdr:colOff>
      <xdr:row>99</xdr:row>
      <xdr:rowOff>422138</xdr:rowOff>
    </xdr:to>
    <xdr:pic>
      <xdr:nvPicPr>
        <xdr:cNvPr id="796" name="Picture 795">
          <a:extLst>
            <a:ext uri="{FF2B5EF4-FFF2-40B4-BE49-F238E27FC236}">
              <a16:creationId xmlns:a16="http://schemas.microsoft.com/office/drawing/2014/main" xmlns="" id="{E132494F-853F-96B0-10C4-F1A5BA118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10555522"/>
          <a:ext cx="723900" cy="173736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100</xdr:row>
      <xdr:rowOff>248412</xdr:rowOff>
    </xdr:from>
    <xdr:to>
      <xdr:col>9</xdr:col>
      <xdr:colOff>742950</xdr:colOff>
      <xdr:row>100</xdr:row>
      <xdr:rowOff>422148</xdr:rowOff>
    </xdr:to>
    <xdr:pic>
      <xdr:nvPicPr>
        <xdr:cNvPr id="798" name="Picture 797">
          <a:extLst>
            <a:ext uri="{FF2B5EF4-FFF2-40B4-BE49-F238E27FC236}">
              <a16:creationId xmlns:a16="http://schemas.microsoft.com/office/drawing/2014/main" xmlns="" id="{FB2633BE-8832-707B-9D89-D19C30D84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11226092"/>
          <a:ext cx="723900" cy="173736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101</xdr:row>
      <xdr:rowOff>248409</xdr:rowOff>
    </xdr:from>
    <xdr:to>
      <xdr:col>9</xdr:col>
      <xdr:colOff>742950</xdr:colOff>
      <xdr:row>101</xdr:row>
      <xdr:rowOff>422145</xdr:rowOff>
    </xdr:to>
    <xdr:pic>
      <xdr:nvPicPr>
        <xdr:cNvPr id="800" name="Picture 799">
          <a:extLst>
            <a:ext uri="{FF2B5EF4-FFF2-40B4-BE49-F238E27FC236}">
              <a16:creationId xmlns:a16="http://schemas.microsoft.com/office/drawing/2014/main" xmlns="" id="{CFA353C0-130A-16BB-8EC6-975AD230D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11896649"/>
          <a:ext cx="723900" cy="173736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102</xdr:row>
      <xdr:rowOff>102183</xdr:rowOff>
    </xdr:from>
    <xdr:to>
      <xdr:col>9</xdr:col>
      <xdr:colOff>742950</xdr:colOff>
      <xdr:row>102</xdr:row>
      <xdr:rowOff>568375</xdr:rowOff>
    </xdr:to>
    <xdr:pic>
      <xdr:nvPicPr>
        <xdr:cNvPr id="802" name="Picture 801">
          <a:extLst>
            <a:ext uri="{FF2B5EF4-FFF2-40B4-BE49-F238E27FC236}">
              <a16:creationId xmlns:a16="http://schemas.microsoft.com/office/drawing/2014/main" xmlns="" id="{7ED2A0C1-95E4-EC44-1F87-9933138FC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12420983"/>
          <a:ext cx="723900" cy="46619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103</xdr:row>
      <xdr:rowOff>102180</xdr:rowOff>
    </xdr:from>
    <xdr:to>
      <xdr:col>9</xdr:col>
      <xdr:colOff>742950</xdr:colOff>
      <xdr:row>103</xdr:row>
      <xdr:rowOff>568372</xdr:rowOff>
    </xdr:to>
    <xdr:pic>
      <xdr:nvPicPr>
        <xdr:cNvPr id="804" name="Picture 803">
          <a:extLst>
            <a:ext uri="{FF2B5EF4-FFF2-40B4-BE49-F238E27FC236}">
              <a16:creationId xmlns:a16="http://schemas.microsoft.com/office/drawing/2014/main" xmlns="" id="{F58C2647-5613-A2EC-2882-C96EC9F82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13091540"/>
          <a:ext cx="723900" cy="46619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104</xdr:row>
      <xdr:rowOff>102178</xdr:rowOff>
    </xdr:from>
    <xdr:to>
      <xdr:col>9</xdr:col>
      <xdr:colOff>742950</xdr:colOff>
      <xdr:row>104</xdr:row>
      <xdr:rowOff>568370</xdr:rowOff>
    </xdr:to>
    <xdr:pic>
      <xdr:nvPicPr>
        <xdr:cNvPr id="806" name="Picture 805">
          <a:extLst>
            <a:ext uri="{FF2B5EF4-FFF2-40B4-BE49-F238E27FC236}">
              <a16:creationId xmlns:a16="http://schemas.microsoft.com/office/drawing/2014/main" xmlns="" id="{DB879CDC-170B-630E-8CEC-B1F06F6C2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13762098"/>
          <a:ext cx="723900" cy="46619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105</xdr:row>
      <xdr:rowOff>102188</xdr:rowOff>
    </xdr:from>
    <xdr:to>
      <xdr:col>9</xdr:col>
      <xdr:colOff>742950</xdr:colOff>
      <xdr:row>105</xdr:row>
      <xdr:rowOff>568380</xdr:rowOff>
    </xdr:to>
    <xdr:pic>
      <xdr:nvPicPr>
        <xdr:cNvPr id="808" name="Picture 807">
          <a:extLst>
            <a:ext uri="{FF2B5EF4-FFF2-40B4-BE49-F238E27FC236}">
              <a16:creationId xmlns:a16="http://schemas.microsoft.com/office/drawing/2014/main" xmlns="" id="{01C68BDE-61DF-13AF-7804-7B525EDF4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14432668"/>
          <a:ext cx="723900" cy="46619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106</xdr:row>
      <xdr:rowOff>345259</xdr:rowOff>
    </xdr:from>
    <xdr:to>
      <xdr:col>9</xdr:col>
      <xdr:colOff>742950</xdr:colOff>
      <xdr:row>106</xdr:row>
      <xdr:rowOff>492935</xdr:rowOff>
    </xdr:to>
    <xdr:pic>
      <xdr:nvPicPr>
        <xdr:cNvPr id="810" name="Picture 809">
          <a:extLst>
            <a:ext uri="{FF2B5EF4-FFF2-40B4-BE49-F238E27FC236}">
              <a16:creationId xmlns:a16="http://schemas.microsoft.com/office/drawing/2014/main" xmlns="" id="{057DD101-57E0-EA6A-72A5-E76D7E04A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15346299"/>
          <a:ext cx="723900" cy="147676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107</xdr:row>
      <xdr:rowOff>345259</xdr:rowOff>
    </xdr:from>
    <xdr:to>
      <xdr:col>9</xdr:col>
      <xdr:colOff>742950</xdr:colOff>
      <xdr:row>107</xdr:row>
      <xdr:rowOff>492935</xdr:rowOff>
    </xdr:to>
    <xdr:pic>
      <xdr:nvPicPr>
        <xdr:cNvPr id="812" name="Picture 811">
          <a:extLst>
            <a:ext uri="{FF2B5EF4-FFF2-40B4-BE49-F238E27FC236}">
              <a16:creationId xmlns:a16="http://schemas.microsoft.com/office/drawing/2014/main" xmlns="" id="{01676CF2-B4FC-EEDE-FA9E-4A3A7F23A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16184499"/>
          <a:ext cx="723900" cy="147676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108</xdr:row>
      <xdr:rowOff>345259</xdr:rowOff>
    </xdr:from>
    <xdr:to>
      <xdr:col>9</xdr:col>
      <xdr:colOff>742950</xdr:colOff>
      <xdr:row>108</xdr:row>
      <xdr:rowOff>492935</xdr:rowOff>
    </xdr:to>
    <xdr:pic>
      <xdr:nvPicPr>
        <xdr:cNvPr id="814" name="Picture 813">
          <a:extLst>
            <a:ext uri="{FF2B5EF4-FFF2-40B4-BE49-F238E27FC236}">
              <a16:creationId xmlns:a16="http://schemas.microsoft.com/office/drawing/2014/main" xmlns="" id="{0950FE59-1D6D-89C6-7236-1A803FBBC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17022699"/>
          <a:ext cx="723900" cy="147676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109</xdr:row>
      <xdr:rowOff>345259</xdr:rowOff>
    </xdr:from>
    <xdr:to>
      <xdr:col>9</xdr:col>
      <xdr:colOff>742950</xdr:colOff>
      <xdr:row>109</xdr:row>
      <xdr:rowOff>492935</xdr:rowOff>
    </xdr:to>
    <xdr:pic>
      <xdr:nvPicPr>
        <xdr:cNvPr id="816" name="Picture 815">
          <a:extLst>
            <a:ext uri="{FF2B5EF4-FFF2-40B4-BE49-F238E27FC236}">
              <a16:creationId xmlns:a16="http://schemas.microsoft.com/office/drawing/2014/main" xmlns="" id="{1D59E393-EAC4-8364-D3DB-EF521641B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17860899"/>
          <a:ext cx="723900" cy="147676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110</xdr:row>
      <xdr:rowOff>345259</xdr:rowOff>
    </xdr:from>
    <xdr:to>
      <xdr:col>9</xdr:col>
      <xdr:colOff>742950</xdr:colOff>
      <xdr:row>110</xdr:row>
      <xdr:rowOff>492935</xdr:rowOff>
    </xdr:to>
    <xdr:pic>
      <xdr:nvPicPr>
        <xdr:cNvPr id="818" name="Picture 817">
          <a:extLst>
            <a:ext uri="{FF2B5EF4-FFF2-40B4-BE49-F238E27FC236}">
              <a16:creationId xmlns:a16="http://schemas.microsoft.com/office/drawing/2014/main" xmlns="" id="{1F0B9090-F29E-0576-4B37-C171567A5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18699099"/>
          <a:ext cx="723900" cy="147676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111</xdr:row>
      <xdr:rowOff>345259</xdr:rowOff>
    </xdr:from>
    <xdr:to>
      <xdr:col>9</xdr:col>
      <xdr:colOff>742950</xdr:colOff>
      <xdr:row>111</xdr:row>
      <xdr:rowOff>492935</xdr:rowOff>
    </xdr:to>
    <xdr:pic>
      <xdr:nvPicPr>
        <xdr:cNvPr id="820" name="Picture 819">
          <a:extLst>
            <a:ext uri="{FF2B5EF4-FFF2-40B4-BE49-F238E27FC236}">
              <a16:creationId xmlns:a16="http://schemas.microsoft.com/office/drawing/2014/main" xmlns="" id="{46523150-20E8-11C5-D1D9-2BDC316C1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19537299"/>
          <a:ext cx="723900" cy="147676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112</xdr:row>
      <xdr:rowOff>345259</xdr:rowOff>
    </xdr:from>
    <xdr:to>
      <xdr:col>9</xdr:col>
      <xdr:colOff>742950</xdr:colOff>
      <xdr:row>112</xdr:row>
      <xdr:rowOff>492935</xdr:rowOff>
    </xdr:to>
    <xdr:pic>
      <xdr:nvPicPr>
        <xdr:cNvPr id="822" name="Picture 821">
          <a:extLst>
            <a:ext uri="{FF2B5EF4-FFF2-40B4-BE49-F238E27FC236}">
              <a16:creationId xmlns:a16="http://schemas.microsoft.com/office/drawing/2014/main" xmlns="" id="{A183F93A-C487-6853-1318-78CA949FC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20375499"/>
          <a:ext cx="723900" cy="147676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113</xdr:row>
      <xdr:rowOff>345259</xdr:rowOff>
    </xdr:from>
    <xdr:to>
      <xdr:col>9</xdr:col>
      <xdr:colOff>742950</xdr:colOff>
      <xdr:row>113</xdr:row>
      <xdr:rowOff>492935</xdr:rowOff>
    </xdr:to>
    <xdr:pic>
      <xdr:nvPicPr>
        <xdr:cNvPr id="824" name="Picture 823">
          <a:extLst>
            <a:ext uri="{FF2B5EF4-FFF2-40B4-BE49-F238E27FC236}">
              <a16:creationId xmlns:a16="http://schemas.microsoft.com/office/drawing/2014/main" xmlns="" id="{4DF35B16-0117-26F4-BA75-3938E35B3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21213699"/>
          <a:ext cx="723900" cy="147676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114</xdr:row>
      <xdr:rowOff>57152</xdr:rowOff>
    </xdr:from>
    <xdr:to>
      <xdr:col>9</xdr:col>
      <xdr:colOff>742950</xdr:colOff>
      <xdr:row>114</xdr:row>
      <xdr:rowOff>781052</xdr:rowOff>
    </xdr:to>
    <xdr:pic>
      <xdr:nvPicPr>
        <xdr:cNvPr id="826" name="Picture 825">
          <a:extLst>
            <a:ext uri="{FF2B5EF4-FFF2-40B4-BE49-F238E27FC236}">
              <a16:creationId xmlns:a16="http://schemas.microsoft.com/office/drawing/2014/main" xmlns="" id="{CDEB4BBB-F310-39C6-4516-6A0748A0D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217637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115</xdr:row>
      <xdr:rowOff>57152</xdr:rowOff>
    </xdr:from>
    <xdr:to>
      <xdr:col>9</xdr:col>
      <xdr:colOff>742950</xdr:colOff>
      <xdr:row>115</xdr:row>
      <xdr:rowOff>781052</xdr:rowOff>
    </xdr:to>
    <xdr:pic>
      <xdr:nvPicPr>
        <xdr:cNvPr id="828" name="Picture 827">
          <a:extLst>
            <a:ext uri="{FF2B5EF4-FFF2-40B4-BE49-F238E27FC236}">
              <a16:creationId xmlns:a16="http://schemas.microsoft.com/office/drawing/2014/main" xmlns="" id="{63C8B8D1-BE3A-465A-0813-40D85857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226019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116</xdr:row>
      <xdr:rowOff>57152</xdr:rowOff>
    </xdr:from>
    <xdr:to>
      <xdr:col>9</xdr:col>
      <xdr:colOff>742950</xdr:colOff>
      <xdr:row>116</xdr:row>
      <xdr:rowOff>781052</xdr:rowOff>
    </xdr:to>
    <xdr:pic>
      <xdr:nvPicPr>
        <xdr:cNvPr id="830" name="Picture 829">
          <a:extLst>
            <a:ext uri="{FF2B5EF4-FFF2-40B4-BE49-F238E27FC236}">
              <a16:creationId xmlns:a16="http://schemas.microsoft.com/office/drawing/2014/main" xmlns="" id="{4DA9E25B-9200-E15C-ED9D-491900180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234401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117</xdr:row>
      <xdr:rowOff>57152</xdr:rowOff>
    </xdr:from>
    <xdr:to>
      <xdr:col>9</xdr:col>
      <xdr:colOff>742950</xdr:colOff>
      <xdr:row>117</xdr:row>
      <xdr:rowOff>781052</xdr:rowOff>
    </xdr:to>
    <xdr:pic>
      <xdr:nvPicPr>
        <xdr:cNvPr id="832" name="Picture 831">
          <a:extLst>
            <a:ext uri="{FF2B5EF4-FFF2-40B4-BE49-F238E27FC236}">
              <a16:creationId xmlns:a16="http://schemas.microsoft.com/office/drawing/2014/main" xmlns="" id="{D9213048-04F9-4AF8-120F-0688D0117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242783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118</xdr:row>
      <xdr:rowOff>57152</xdr:rowOff>
    </xdr:from>
    <xdr:to>
      <xdr:col>9</xdr:col>
      <xdr:colOff>742950</xdr:colOff>
      <xdr:row>118</xdr:row>
      <xdr:rowOff>781052</xdr:rowOff>
    </xdr:to>
    <xdr:pic>
      <xdr:nvPicPr>
        <xdr:cNvPr id="834" name="Picture 833">
          <a:extLst>
            <a:ext uri="{FF2B5EF4-FFF2-40B4-BE49-F238E27FC236}">
              <a16:creationId xmlns:a16="http://schemas.microsoft.com/office/drawing/2014/main" xmlns="" id="{67629459-3D01-4368-D1D8-8FC1FEA40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251165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119</xdr:row>
      <xdr:rowOff>57152</xdr:rowOff>
    </xdr:from>
    <xdr:to>
      <xdr:col>9</xdr:col>
      <xdr:colOff>742950</xdr:colOff>
      <xdr:row>119</xdr:row>
      <xdr:rowOff>781052</xdr:rowOff>
    </xdr:to>
    <xdr:pic>
      <xdr:nvPicPr>
        <xdr:cNvPr id="836" name="Picture 835">
          <a:extLst>
            <a:ext uri="{FF2B5EF4-FFF2-40B4-BE49-F238E27FC236}">
              <a16:creationId xmlns:a16="http://schemas.microsoft.com/office/drawing/2014/main" xmlns="" id="{5C27E530-1801-BD6D-4568-9013EA9CE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259547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120</xdr:row>
      <xdr:rowOff>57152</xdr:rowOff>
    </xdr:from>
    <xdr:to>
      <xdr:col>9</xdr:col>
      <xdr:colOff>742950</xdr:colOff>
      <xdr:row>120</xdr:row>
      <xdr:rowOff>781052</xdr:rowOff>
    </xdr:to>
    <xdr:pic>
      <xdr:nvPicPr>
        <xdr:cNvPr id="838" name="Picture 837">
          <a:extLst>
            <a:ext uri="{FF2B5EF4-FFF2-40B4-BE49-F238E27FC236}">
              <a16:creationId xmlns:a16="http://schemas.microsoft.com/office/drawing/2014/main" xmlns="" id="{BB856BD8-1232-FB69-C340-6429348B8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267929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121</xdr:row>
      <xdr:rowOff>57152</xdr:rowOff>
    </xdr:from>
    <xdr:to>
      <xdr:col>9</xdr:col>
      <xdr:colOff>742950</xdr:colOff>
      <xdr:row>121</xdr:row>
      <xdr:rowOff>781052</xdr:rowOff>
    </xdr:to>
    <xdr:pic>
      <xdr:nvPicPr>
        <xdr:cNvPr id="840" name="Picture 839">
          <a:extLst>
            <a:ext uri="{FF2B5EF4-FFF2-40B4-BE49-F238E27FC236}">
              <a16:creationId xmlns:a16="http://schemas.microsoft.com/office/drawing/2014/main" xmlns="" id="{C3A96118-4A58-BE6C-8EC0-D127ADE6B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276311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122</xdr:row>
      <xdr:rowOff>57152</xdr:rowOff>
    </xdr:from>
    <xdr:to>
      <xdr:col>9</xdr:col>
      <xdr:colOff>742950</xdr:colOff>
      <xdr:row>122</xdr:row>
      <xdr:rowOff>781052</xdr:rowOff>
    </xdr:to>
    <xdr:pic>
      <xdr:nvPicPr>
        <xdr:cNvPr id="842" name="Picture 841">
          <a:extLst>
            <a:ext uri="{FF2B5EF4-FFF2-40B4-BE49-F238E27FC236}">
              <a16:creationId xmlns:a16="http://schemas.microsoft.com/office/drawing/2014/main" xmlns="" id="{61DDA7C3-9EFE-CA95-0BC5-656B446EB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284693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123</xdr:row>
      <xdr:rowOff>57152</xdr:rowOff>
    </xdr:from>
    <xdr:to>
      <xdr:col>9</xdr:col>
      <xdr:colOff>742950</xdr:colOff>
      <xdr:row>123</xdr:row>
      <xdr:rowOff>781052</xdr:rowOff>
    </xdr:to>
    <xdr:pic>
      <xdr:nvPicPr>
        <xdr:cNvPr id="844" name="Picture 843">
          <a:extLst>
            <a:ext uri="{FF2B5EF4-FFF2-40B4-BE49-F238E27FC236}">
              <a16:creationId xmlns:a16="http://schemas.microsoft.com/office/drawing/2014/main" xmlns="" id="{2557B281-9B19-4BE9-5387-846C5E012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293075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124</xdr:row>
      <xdr:rowOff>57152</xdr:rowOff>
    </xdr:from>
    <xdr:to>
      <xdr:col>9</xdr:col>
      <xdr:colOff>742950</xdr:colOff>
      <xdr:row>124</xdr:row>
      <xdr:rowOff>781052</xdr:rowOff>
    </xdr:to>
    <xdr:pic>
      <xdr:nvPicPr>
        <xdr:cNvPr id="846" name="Picture 845">
          <a:extLst>
            <a:ext uri="{FF2B5EF4-FFF2-40B4-BE49-F238E27FC236}">
              <a16:creationId xmlns:a16="http://schemas.microsoft.com/office/drawing/2014/main" xmlns="" id="{B57179C5-A792-738F-C231-24CD0046D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301457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125</xdr:row>
      <xdr:rowOff>57152</xdr:rowOff>
    </xdr:from>
    <xdr:to>
      <xdr:col>9</xdr:col>
      <xdr:colOff>742950</xdr:colOff>
      <xdr:row>125</xdr:row>
      <xdr:rowOff>781052</xdr:rowOff>
    </xdr:to>
    <xdr:pic>
      <xdr:nvPicPr>
        <xdr:cNvPr id="848" name="Picture 847">
          <a:extLst>
            <a:ext uri="{FF2B5EF4-FFF2-40B4-BE49-F238E27FC236}">
              <a16:creationId xmlns:a16="http://schemas.microsoft.com/office/drawing/2014/main" xmlns="" id="{933DBE40-A1D3-784E-7D06-DA14AF88C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309839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126</xdr:row>
      <xdr:rowOff>57152</xdr:rowOff>
    </xdr:from>
    <xdr:to>
      <xdr:col>9</xdr:col>
      <xdr:colOff>742950</xdr:colOff>
      <xdr:row>126</xdr:row>
      <xdr:rowOff>781052</xdr:rowOff>
    </xdr:to>
    <xdr:pic>
      <xdr:nvPicPr>
        <xdr:cNvPr id="850" name="Picture 849">
          <a:extLst>
            <a:ext uri="{FF2B5EF4-FFF2-40B4-BE49-F238E27FC236}">
              <a16:creationId xmlns:a16="http://schemas.microsoft.com/office/drawing/2014/main" xmlns="" id="{D5D4367F-1777-A2A5-A7D7-CD90D8C3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318221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127</xdr:row>
      <xdr:rowOff>57152</xdr:rowOff>
    </xdr:from>
    <xdr:to>
      <xdr:col>9</xdr:col>
      <xdr:colOff>742950</xdr:colOff>
      <xdr:row>127</xdr:row>
      <xdr:rowOff>781052</xdr:rowOff>
    </xdr:to>
    <xdr:pic>
      <xdr:nvPicPr>
        <xdr:cNvPr id="852" name="Picture 851">
          <a:extLst>
            <a:ext uri="{FF2B5EF4-FFF2-40B4-BE49-F238E27FC236}">
              <a16:creationId xmlns:a16="http://schemas.microsoft.com/office/drawing/2014/main" xmlns="" id="{63EBC12A-6800-CF7C-9E3F-DD5FF3169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326603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128</xdr:row>
      <xdr:rowOff>57152</xdr:rowOff>
    </xdr:from>
    <xdr:to>
      <xdr:col>9</xdr:col>
      <xdr:colOff>742950</xdr:colOff>
      <xdr:row>128</xdr:row>
      <xdr:rowOff>781052</xdr:rowOff>
    </xdr:to>
    <xdr:pic>
      <xdr:nvPicPr>
        <xdr:cNvPr id="854" name="Picture 853">
          <a:extLst>
            <a:ext uri="{FF2B5EF4-FFF2-40B4-BE49-F238E27FC236}">
              <a16:creationId xmlns:a16="http://schemas.microsoft.com/office/drawing/2014/main" xmlns="" id="{6C8368EA-C2D7-CD7B-C03A-3DDE4BFDF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334985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129</xdr:row>
      <xdr:rowOff>57152</xdr:rowOff>
    </xdr:from>
    <xdr:to>
      <xdr:col>9</xdr:col>
      <xdr:colOff>742950</xdr:colOff>
      <xdr:row>129</xdr:row>
      <xdr:rowOff>781052</xdr:rowOff>
    </xdr:to>
    <xdr:pic>
      <xdr:nvPicPr>
        <xdr:cNvPr id="856" name="Picture 855">
          <a:extLst>
            <a:ext uri="{FF2B5EF4-FFF2-40B4-BE49-F238E27FC236}">
              <a16:creationId xmlns:a16="http://schemas.microsoft.com/office/drawing/2014/main" xmlns="" id="{8DCF442B-1CBA-0620-9E58-AE2472D20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343367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130</xdr:row>
      <xdr:rowOff>57152</xdr:rowOff>
    </xdr:from>
    <xdr:to>
      <xdr:col>9</xdr:col>
      <xdr:colOff>742950</xdr:colOff>
      <xdr:row>130</xdr:row>
      <xdr:rowOff>781052</xdr:rowOff>
    </xdr:to>
    <xdr:pic>
      <xdr:nvPicPr>
        <xdr:cNvPr id="858" name="Picture 857">
          <a:extLst>
            <a:ext uri="{FF2B5EF4-FFF2-40B4-BE49-F238E27FC236}">
              <a16:creationId xmlns:a16="http://schemas.microsoft.com/office/drawing/2014/main" xmlns="" id="{0403CEA6-ACE9-2B7A-AA58-9BB64B9A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351749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131</xdr:row>
      <xdr:rowOff>57152</xdr:rowOff>
    </xdr:from>
    <xdr:to>
      <xdr:col>9</xdr:col>
      <xdr:colOff>742950</xdr:colOff>
      <xdr:row>131</xdr:row>
      <xdr:rowOff>781052</xdr:rowOff>
    </xdr:to>
    <xdr:pic>
      <xdr:nvPicPr>
        <xdr:cNvPr id="860" name="Picture 859">
          <a:extLst>
            <a:ext uri="{FF2B5EF4-FFF2-40B4-BE49-F238E27FC236}">
              <a16:creationId xmlns:a16="http://schemas.microsoft.com/office/drawing/2014/main" xmlns="" id="{9874BC6A-8060-692B-4A9F-BC225EE2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360131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132</xdr:row>
      <xdr:rowOff>57152</xdr:rowOff>
    </xdr:from>
    <xdr:to>
      <xdr:col>9</xdr:col>
      <xdr:colOff>742950</xdr:colOff>
      <xdr:row>132</xdr:row>
      <xdr:rowOff>781052</xdr:rowOff>
    </xdr:to>
    <xdr:pic>
      <xdr:nvPicPr>
        <xdr:cNvPr id="862" name="Picture 861">
          <a:extLst>
            <a:ext uri="{FF2B5EF4-FFF2-40B4-BE49-F238E27FC236}">
              <a16:creationId xmlns:a16="http://schemas.microsoft.com/office/drawing/2014/main" xmlns="" id="{FDD7EF33-E7E2-2DC1-1CFB-63856E64D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368513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133</xdr:row>
      <xdr:rowOff>57152</xdr:rowOff>
    </xdr:from>
    <xdr:to>
      <xdr:col>9</xdr:col>
      <xdr:colOff>742950</xdr:colOff>
      <xdr:row>133</xdr:row>
      <xdr:rowOff>781052</xdr:rowOff>
    </xdr:to>
    <xdr:pic>
      <xdr:nvPicPr>
        <xdr:cNvPr id="864" name="Picture 863">
          <a:extLst>
            <a:ext uri="{FF2B5EF4-FFF2-40B4-BE49-F238E27FC236}">
              <a16:creationId xmlns:a16="http://schemas.microsoft.com/office/drawing/2014/main" xmlns="" id="{71A465B1-7FC2-99EE-C0E1-F34790F0C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376895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134</xdr:row>
      <xdr:rowOff>57152</xdr:rowOff>
    </xdr:from>
    <xdr:to>
      <xdr:col>9</xdr:col>
      <xdr:colOff>742950</xdr:colOff>
      <xdr:row>134</xdr:row>
      <xdr:rowOff>781052</xdr:rowOff>
    </xdr:to>
    <xdr:pic>
      <xdr:nvPicPr>
        <xdr:cNvPr id="866" name="Picture 865">
          <a:extLst>
            <a:ext uri="{FF2B5EF4-FFF2-40B4-BE49-F238E27FC236}">
              <a16:creationId xmlns:a16="http://schemas.microsoft.com/office/drawing/2014/main" xmlns="" id="{9D1B7B4A-AB67-5A93-2893-C2FB03893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385277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135</xdr:row>
      <xdr:rowOff>57152</xdr:rowOff>
    </xdr:from>
    <xdr:to>
      <xdr:col>9</xdr:col>
      <xdr:colOff>742950</xdr:colOff>
      <xdr:row>135</xdr:row>
      <xdr:rowOff>781052</xdr:rowOff>
    </xdr:to>
    <xdr:pic>
      <xdr:nvPicPr>
        <xdr:cNvPr id="868" name="Picture 867">
          <a:extLst>
            <a:ext uri="{FF2B5EF4-FFF2-40B4-BE49-F238E27FC236}">
              <a16:creationId xmlns:a16="http://schemas.microsoft.com/office/drawing/2014/main" xmlns="" id="{1673FBB7-363F-8BAF-0E40-FF3A664BB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393659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136</xdr:row>
      <xdr:rowOff>57152</xdr:rowOff>
    </xdr:from>
    <xdr:to>
      <xdr:col>9</xdr:col>
      <xdr:colOff>742950</xdr:colOff>
      <xdr:row>136</xdr:row>
      <xdr:rowOff>781052</xdr:rowOff>
    </xdr:to>
    <xdr:pic>
      <xdr:nvPicPr>
        <xdr:cNvPr id="870" name="Picture 869">
          <a:extLst>
            <a:ext uri="{FF2B5EF4-FFF2-40B4-BE49-F238E27FC236}">
              <a16:creationId xmlns:a16="http://schemas.microsoft.com/office/drawing/2014/main" xmlns="" id="{20F0E86A-8E03-EB45-3D19-98FE6FA8F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402041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137</xdr:row>
      <xdr:rowOff>57152</xdr:rowOff>
    </xdr:from>
    <xdr:to>
      <xdr:col>9</xdr:col>
      <xdr:colOff>742950</xdr:colOff>
      <xdr:row>137</xdr:row>
      <xdr:rowOff>781052</xdr:rowOff>
    </xdr:to>
    <xdr:pic>
      <xdr:nvPicPr>
        <xdr:cNvPr id="872" name="Picture 871">
          <a:extLst>
            <a:ext uri="{FF2B5EF4-FFF2-40B4-BE49-F238E27FC236}">
              <a16:creationId xmlns:a16="http://schemas.microsoft.com/office/drawing/2014/main" xmlns="" id="{91CDDFF2-57F0-AC0B-5CB2-F652236F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410423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138</xdr:row>
      <xdr:rowOff>57152</xdr:rowOff>
    </xdr:from>
    <xdr:to>
      <xdr:col>9</xdr:col>
      <xdr:colOff>742950</xdr:colOff>
      <xdr:row>138</xdr:row>
      <xdr:rowOff>781052</xdr:rowOff>
    </xdr:to>
    <xdr:pic>
      <xdr:nvPicPr>
        <xdr:cNvPr id="874" name="Picture 873">
          <a:extLst>
            <a:ext uri="{FF2B5EF4-FFF2-40B4-BE49-F238E27FC236}">
              <a16:creationId xmlns:a16="http://schemas.microsoft.com/office/drawing/2014/main" xmlns="" id="{5B679775-A7EB-21A1-B332-A0426C066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418805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139</xdr:row>
      <xdr:rowOff>57152</xdr:rowOff>
    </xdr:from>
    <xdr:to>
      <xdr:col>9</xdr:col>
      <xdr:colOff>742950</xdr:colOff>
      <xdr:row>139</xdr:row>
      <xdr:rowOff>781052</xdr:rowOff>
    </xdr:to>
    <xdr:pic>
      <xdr:nvPicPr>
        <xdr:cNvPr id="876" name="Picture 875">
          <a:extLst>
            <a:ext uri="{FF2B5EF4-FFF2-40B4-BE49-F238E27FC236}">
              <a16:creationId xmlns:a16="http://schemas.microsoft.com/office/drawing/2014/main" xmlns="" id="{76F807CD-FB21-88A3-26E7-5543996B0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427187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140</xdr:row>
      <xdr:rowOff>57152</xdr:rowOff>
    </xdr:from>
    <xdr:to>
      <xdr:col>9</xdr:col>
      <xdr:colOff>742950</xdr:colOff>
      <xdr:row>140</xdr:row>
      <xdr:rowOff>781052</xdr:rowOff>
    </xdr:to>
    <xdr:pic>
      <xdr:nvPicPr>
        <xdr:cNvPr id="878" name="Picture 877">
          <a:extLst>
            <a:ext uri="{FF2B5EF4-FFF2-40B4-BE49-F238E27FC236}">
              <a16:creationId xmlns:a16="http://schemas.microsoft.com/office/drawing/2014/main" xmlns="" id="{5B3B5227-A206-77AC-1912-9F5A68921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435569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141</xdr:row>
      <xdr:rowOff>57152</xdr:rowOff>
    </xdr:from>
    <xdr:to>
      <xdr:col>9</xdr:col>
      <xdr:colOff>742950</xdr:colOff>
      <xdr:row>141</xdr:row>
      <xdr:rowOff>781052</xdr:rowOff>
    </xdr:to>
    <xdr:pic>
      <xdr:nvPicPr>
        <xdr:cNvPr id="880" name="Picture 879">
          <a:extLst>
            <a:ext uri="{FF2B5EF4-FFF2-40B4-BE49-F238E27FC236}">
              <a16:creationId xmlns:a16="http://schemas.microsoft.com/office/drawing/2014/main" xmlns="" id="{ECE792FD-7C3C-A25F-D64A-27F984E3D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443951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142</xdr:row>
      <xdr:rowOff>57152</xdr:rowOff>
    </xdr:from>
    <xdr:to>
      <xdr:col>9</xdr:col>
      <xdr:colOff>742950</xdr:colOff>
      <xdr:row>142</xdr:row>
      <xdr:rowOff>781052</xdr:rowOff>
    </xdr:to>
    <xdr:pic>
      <xdr:nvPicPr>
        <xdr:cNvPr id="882" name="Picture 881">
          <a:extLst>
            <a:ext uri="{FF2B5EF4-FFF2-40B4-BE49-F238E27FC236}">
              <a16:creationId xmlns:a16="http://schemas.microsoft.com/office/drawing/2014/main" xmlns="" id="{1EBF73E6-6C6A-109B-A3B4-4B259103D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452333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143</xdr:row>
      <xdr:rowOff>57148</xdr:rowOff>
    </xdr:from>
    <xdr:to>
      <xdr:col>9</xdr:col>
      <xdr:colOff>742950</xdr:colOff>
      <xdr:row>143</xdr:row>
      <xdr:rowOff>781048</xdr:rowOff>
    </xdr:to>
    <xdr:pic>
      <xdr:nvPicPr>
        <xdr:cNvPr id="900" name="Picture 899">
          <a:extLst>
            <a:ext uri="{FF2B5EF4-FFF2-40B4-BE49-F238E27FC236}">
              <a16:creationId xmlns:a16="http://schemas.microsoft.com/office/drawing/2014/main" xmlns="" id="{14A473F6-5FD7-ACD5-C440-814527B84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541183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144</xdr:row>
      <xdr:rowOff>57148</xdr:rowOff>
    </xdr:from>
    <xdr:to>
      <xdr:col>9</xdr:col>
      <xdr:colOff>742950</xdr:colOff>
      <xdr:row>144</xdr:row>
      <xdr:rowOff>781048</xdr:rowOff>
    </xdr:to>
    <xdr:pic>
      <xdr:nvPicPr>
        <xdr:cNvPr id="902" name="Picture 901">
          <a:extLst>
            <a:ext uri="{FF2B5EF4-FFF2-40B4-BE49-F238E27FC236}">
              <a16:creationId xmlns:a16="http://schemas.microsoft.com/office/drawing/2014/main" xmlns="" id="{C65B6D3F-869E-DC5C-7D38-7D4075141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549565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145</xdr:row>
      <xdr:rowOff>57148</xdr:rowOff>
    </xdr:from>
    <xdr:to>
      <xdr:col>9</xdr:col>
      <xdr:colOff>742950</xdr:colOff>
      <xdr:row>145</xdr:row>
      <xdr:rowOff>781048</xdr:rowOff>
    </xdr:to>
    <xdr:pic>
      <xdr:nvPicPr>
        <xdr:cNvPr id="904" name="Picture 903">
          <a:extLst>
            <a:ext uri="{FF2B5EF4-FFF2-40B4-BE49-F238E27FC236}">
              <a16:creationId xmlns:a16="http://schemas.microsoft.com/office/drawing/2014/main" xmlns="" id="{DAD690B3-FE1B-4A5A-6DB8-6ECF871DE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557947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146</xdr:row>
      <xdr:rowOff>57148</xdr:rowOff>
    </xdr:from>
    <xdr:to>
      <xdr:col>9</xdr:col>
      <xdr:colOff>742950</xdr:colOff>
      <xdr:row>146</xdr:row>
      <xdr:rowOff>781048</xdr:rowOff>
    </xdr:to>
    <xdr:pic>
      <xdr:nvPicPr>
        <xdr:cNvPr id="906" name="Picture 905">
          <a:extLst>
            <a:ext uri="{FF2B5EF4-FFF2-40B4-BE49-F238E27FC236}">
              <a16:creationId xmlns:a16="http://schemas.microsoft.com/office/drawing/2014/main" xmlns="" id="{9443F3A9-DE5A-3870-12E2-87CFD3DAA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566329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147</xdr:row>
      <xdr:rowOff>57148</xdr:rowOff>
    </xdr:from>
    <xdr:to>
      <xdr:col>9</xdr:col>
      <xdr:colOff>742950</xdr:colOff>
      <xdr:row>147</xdr:row>
      <xdr:rowOff>781048</xdr:rowOff>
    </xdr:to>
    <xdr:pic>
      <xdr:nvPicPr>
        <xdr:cNvPr id="908" name="Picture 907">
          <a:extLst>
            <a:ext uri="{FF2B5EF4-FFF2-40B4-BE49-F238E27FC236}">
              <a16:creationId xmlns:a16="http://schemas.microsoft.com/office/drawing/2014/main" xmlns="" id="{19069F91-45CF-65D5-27BB-7D3083735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574711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148</xdr:row>
      <xdr:rowOff>57148</xdr:rowOff>
    </xdr:from>
    <xdr:to>
      <xdr:col>9</xdr:col>
      <xdr:colOff>742950</xdr:colOff>
      <xdr:row>148</xdr:row>
      <xdr:rowOff>781048</xdr:rowOff>
    </xdr:to>
    <xdr:pic>
      <xdr:nvPicPr>
        <xdr:cNvPr id="910" name="Picture 909">
          <a:extLst>
            <a:ext uri="{FF2B5EF4-FFF2-40B4-BE49-F238E27FC236}">
              <a16:creationId xmlns:a16="http://schemas.microsoft.com/office/drawing/2014/main" xmlns="" id="{1715C3E3-018D-58F6-A904-6484A4EDE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583093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149</xdr:row>
      <xdr:rowOff>57148</xdr:rowOff>
    </xdr:from>
    <xdr:to>
      <xdr:col>9</xdr:col>
      <xdr:colOff>742950</xdr:colOff>
      <xdr:row>149</xdr:row>
      <xdr:rowOff>781048</xdr:rowOff>
    </xdr:to>
    <xdr:pic>
      <xdr:nvPicPr>
        <xdr:cNvPr id="912" name="Picture 911">
          <a:extLst>
            <a:ext uri="{FF2B5EF4-FFF2-40B4-BE49-F238E27FC236}">
              <a16:creationId xmlns:a16="http://schemas.microsoft.com/office/drawing/2014/main" xmlns="" id="{77DC69B0-4394-A3C1-C389-3D7DF9DED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591475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150</xdr:row>
      <xdr:rowOff>57148</xdr:rowOff>
    </xdr:from>
    <xdr:to>
      <xdr:col>9</xdr:col>
      <xdr:colOff>742950</xdr:colOff>
      <xdr:row>150</xdr:row>
      <xdr:rowOff>781048</xdr:rowOff>
    </xdr:to>
    <xdr:pic>
      <xdr:nvPicPr>
        <xdr:cNvPr id="914" name="Picture 913">
          <a:extLst>
            <a:ext uri="{FF2B5EF4-FFF2-40B4-BE49-F238E27FC236}">
              <a16:creationId xmlns:a16="http://schemas.microsoft.com/office/drawing/2014/main" xmlns="" id="{B3CB10C2-C5B3-8D79-20E2-0D7573BEA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599857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151</xdr:row>
      <xdr:rowOff>57148</xdr:rowOff>
    </xdr:from>
    <xdr:to>
      <xdr:col>9</xdr:col>
      <xdr:colOff>742950</xdr:colOff>
      <xdr:row>151</xdr:row>
      <xdr:rowOff>781048</xdr:rowOff>
    </xdr:to>
    <xdr:pic>
      <xdr:nvPicPr>
        <xdr:cNvPr id="916" name="Picture 915">
          <a:extLst>
            <a:ext uri="{FF2B5EF4-FFF2-40B4-BE49-F238E27FC236}">
              <a16:creationId xmlns:a16="http://schemas.microsoft.com/office/drawing/2014/main" xmlns="" id="{757249B8-8BE4-2C3F-F25F-63C33183D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08239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152</xdr:row>
      <xdr:rowOff>57148</xdr:rowOff>
    </xdr:from>
    <xdr:to>
      <xdr:col>9</xdr:col>
      <xdr:colOff>742950</xdr:colOff>
      <xdr:row>152</xdr:row>
      <xdr:rowOff>781048</xdr:rowOff>
    </xdr:to>
    <xdr:pic>
      <xdr:nvPicPr>
        <xdr:cNvPr id="918" name="Picture 917">
          <a:extLst>
            <a:ext uri="{FF2B5EF4-FFF2-40B4-BE49-F238E27FC236}">
              <a16:creationId xmlns:a16="http://schemas.microsoft.com/office/drawing/2014/main" xmlns="" id="{B74A6014-604B-E9F8-20E9-E62914E3F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16621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153</xdr:row>
      <xdr:rowOff>57148</xdr:rowOff>
    </xdr:from>
    <xdr:to>
      <xdr:col>9</xdr:col>
      <xdr:colOff>742950</xdr:colOff>
      <xdr:row>153</xdr:row>
      <xdr:rowOff>781048</xdr:rowOff>
    </xdr:to>
    <xdr:pic>
      <xdr:nvPicPr>
        <xdr:cNvPr id="920" name="Picture 919">
          <a:extLst>
            <a:ext uri="{FF2B5EF4-FFF2-40B4-BE49-F238E27FC236}">
              <a16:creationId xmlns:a16="http://schemas.microsoft.com/office/drawing/2014/main" xmlns="" id="{69BC37A9-1FC1-1D73-CA78-0C9BA5738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25003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154</xdr:row>
      <xdr:rowOff>57148</xdr:rowOff>
    </xdr:from>
    <xdr:to>
      <xdr:col>9</xdr:col>
      <xdr:colOff>742950</xdr:colOff>
      <xdr:row>154</xdr:row>
      <xdr:rowOff>781048</xdr:rowOff>
    </xdr:to>
    <xdr:pic>
      <xdr:nvPicPr>
        <xdr:cNvPr id="922" name="Picture 921">
          <a:extLst>
            <a:ext uri="{FF2B5EF4-FFF2-40B4-BE49-F238E27FC236}">
              <a16:creationId xmlns:a16="http://schemas.microsoft.com/office/drawing/2014/main" xmlns="" id="{EA0FC5C1-E76D-333E-CE7B-671769DB8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33385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155</xdr:row>
      <xdr:rowOff>57148</xdr:rowOff>
    </xdr:from>
    <xdr:to>
      <xdr:col>9</xdr:col>
      <xdr:colOff>742950</xdr:colOff>
      <xdr:row>155</xdr:row>
      <xdr:rowOff>781048</xdr:rowOff>
    </xdr:to>
    <xdr:pic>
      <xdr:nvPicPr>
        <xdr:cNvPr id="924" name="Picture 923">
          <a:extLst>
            <a:ext uri="{FF2B5EF4-FFF2-40B4-BE49-F238E27FC236}">
              <a16:creationId xmlns:a16="http://schemas.microsoft.com/office/drawing/2014/main" xmlns="" id="{1D882C7C-FA19-AD0D-F555-53BCC1389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41767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156</xdr:row>
      <xdr:rowOff>57148</xdr:rowOff>
    </xdr:from>
    <xdr:to>
      <xdr:col>9</xdr:col>
      <xdr:colOff>742950</xdr:colOff>
      <xdr:row>156</xdr:row>
      <xdr:rowOff>781048</xdr:rowOff>
    </xdr:to>
    <xdr:pic>
      <xdr:nvPicPr>
        <xdr:cNvPr id="926" name="Picture 925">
          <a:extLst>
            <a:ext uri="{FF2B5EF4-FFF2-40B4-BE49-F238E27FC236}">
              <a16:creationId xmlns:a16="http://schemas.microsoft.com/office/drawing/2014/main" xmlns="" id="{53B6251D-3BC8-0629-21D1-C4D1E20AA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50149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157</xdr:row>
      <xdr:rowOff>57148</xdr:rowOff>
    </xdr:from>
    <xdr:to>
      <xdr:col>9</xdr:col>
      <xdr:colOff>742950</xdr:colOff>
      <xdr:row>157</xdr:row>
      <xdr:rowOff>781048</xdr:rowOff>
    </xdr:to>
    <xdr:pic>
      <xdr:nvPicPr>
        <xdr:cNvPr id="928" name="Picture 927">
          <a:extLst>
            <a:ext uri="{FF2B5EF4-FFF2-40B4-BE49-F238E27FC236}">
              <a16:creationId xmlns:a16="http://schemas.microsoft.com/office/drawing/2014/main" xmlns="" id="{F44C5FBB-3BE4-579F-ED73-5A4F67C8D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58531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158</xdr:row>
      <xdr:rowOff>57148</xdr:rowOff>
    </xdr:from>
    <xdr:to>
      <xdr:col>9</xdr:col>
      <xdr:colOff>742950</xdr:colOff>
      <xdr:row>158</xdr:row>
      <xdr:rowOff>781048</xdr:rowOff>
    </xdr:to>
    <xdr:pic>
      <xdr:nvPicPr>
        <xdr:cNvPr id="930" name="Picture 929">
          <a:extLst>
            <a:ext uri="{FF2B5EF4-FFF2-40B4-BE49-F238E27FC236}">
              <a16:creationId xmlns:a16="http://schemas.microsoft.com/office/drawing/2014/main" xmlns="" id="{CF14776B-D6FA-C962-FF92-472ADCB69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66913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159</xdr:row>
      <xdr:rowOff>57148</xdr:rowOff>
    </xdr:from>
    <xdr:to>
      <xdr:col>9</xdr:col>
      <xdr:colOff>742950</xdr:colOff>
      <xdr:row>159</xdr:row>
      <xdr:rowOff>781048</xdr:rowOff>
    </xdr:to>
    <xdr:pic>
      <xdr:nvPicPr>
        <xdr:cNvPr id="932" name="Picture 931">
          <a:extLst>
            <a:ext uri="{FF2B5EF4-FFF2-40B4-BE49-F238E27FC236}">
              <a16:creationId xmlns:a16="http://schemas.microsoft.com/office/drawing/2014/main" xmlns="" id="{25689137-6340-1D3B-7BA2-E34F0B161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75295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160</xdr:row>
      <xdr:rowOff>57148</xdr:rowOff>
    </xdr:from>
    <xdr:to>
      <xdr:col>9</xdr:col>
      <xdr:colOff>742950</xdr:colOff>
      <xdr:row>160</xdr:row>
      <xdr:rowOff>781048</xdr:rowOff>
    </xdr:to>
    <xdr:pic>
      <xdr:nvPicPr>
        <xdr:cNvPr id="934" name="Picture 933">
          <a:extLst>
            <a:ext uri="{FF2B5EF4-FFF2-40B4-BE49-F238E27FC236}">
              <a16:creationId xmlns:a16="http://schemas.microsoft.com/office/drawing/2014/main" xmlns="" id="{ED5DDE7E-4C70-8EF1-E236-9E244FCAB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83677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161</xdr:row>
      <xdr:rowOff>57148</xdr:rowOff>
    </xdr:from>
    <xdr:to>
      <xdr:col>9</xdr:col>
      <xdr:colOff>742950</xdr:colOff>
      <xdr:row>161</xdr:row>
      <xdr:rowOff>781048</xdr:rowOff>
    </xdr:to>
    <xdr:pic>
      <xdr:nvPicPr>
        <xdr:cNvPr id="936" name="Picture 935">
          <a:extLst>
            <a:ext uri="{FF2B5EF4-FFF2-40B4-BE49-F238E27FC236}">
              <a16:creationId xmlns:a16="http://schemas.microsoft.com/office/drawing/2014/main" xmlns="" id="{3BA573D2-4A38-4C92-707A-6BA324287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92059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162</xdr:row>
      <xdr:rowOff>57148</xdr:rowOff>
    </xdr:from>
    <xdr:to>
      <xdr:col>9</xdr:col>
      <xdr:colOff>742950</xdr:colOff>
      <xdr:row>162</xdr:row>
      <xdr:rowOff>781048</xdr:rowOff>
    </xdr:to>
    <xdr:pic>
      <xdr:nvPicPr>
        <xdr:cNvPr id="938" name="Picture 937">
          <a:extLst>
            <a:ext uri="{FF2B5EF4-FFF2-40B4-BE49-F238E27FC236}">
              <a16:creationId xmlns:a16="http://schemas.microsoft.com/office/drawing/2014/main" xmlns="" id="{B55B838B-926A-743C-7EBE-8D0BEC80E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700441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163</xdr:row>
      <xdr:rowOff>57148</xdr:rowOff>
    </xdr:from>
    <xdr:to>
      <xdr:col>9</xdr:col>
      <xdr:colOff>742950</xdr:colOff>
      <xdr:row>163</xdr:row>
      <xdr:rowOff>781048</xdr:rowOff>
    </xdr:to>
    <xdr:pic>
      <xdr:nvPicPr>
        <xdr:cNvPr id="940" name="Picture 939">
          <a:extLst>
            <a:ext uri="{FF2B5EF4-FFF2-40B4-BE49-F238E27FC236}">
              <a16:creationId xmlns:a16="http://schemas.microsoft.com/office/drawing/2014/main" xmlns="" id="{D1428EF1-AA08-96B8-AE75-0AF288D2D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708823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164</xdr:row>
      <xdr:rowOff>57148</xdr:rowOff>
    </xdr:from>
    <xdr:to>
      <xdr:col>9</xdr:col>
      <xdr:colOff>742950</xdr:colOff>
      <xdr:row>164</xdr:row>
      <xdr:rowOff>781048</xdr:rowOff>
    </xdr:to>
    <xdr:pic>
      <xdr:nvPicPr>
        <xdr:cNvPr id="942" name="Picture 941">
          <a:extLst>
            <a:ext uri="{FF2B5EF4-FFF2-40B4-BE49-F238E27FC236}">
              <a16:creationId xmlns:a16="http://schemas.microsoft.com/office/drawing/2014/main" xmlns="" id="{7E89081E-BD02-4643-5D3A-78532A023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717205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165</xdr:row>
      <xdr:rowOff>140963</xdr:rowOff>
    </xdr:from>
    <xdr:to>
      <xdr:col>9</xdr:col>
      <xdr:colOff>742950</xdr:colOff>
      <xdr:row>165</xdr:row>
      <xdr:rowOff>864863</xdr:rowOff>
    </xdr:to>
    <xdr:pic>
      <xdr:nvPicPr>
        <xdr:cNvPr id="944" name="Picture 943">
          <a:extLst>
            <a:ext uri="{FF2B5EF4-FFF2-40B4-BE49-F238E27FC236}">
              <a16:creationId xmlns:a16="http://schemas.microsoft.com/office/drawing/2014/main" xmlns="" id="{07E6F77E-3AF6-4861-8411-60E02BB21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72642523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166</xdr:row>
      <xdr:rowOff>140953</xdr:rowOff>
    </xdr:from>
    <xdr:to>
      <xdr:col>9</xdr:col>
      <xdr:colOff>742950</xdr:colOff>
      <xdr:row>166</xdr:row>
      <xdr:rowOff>864853</xdr:rowOff>
    </xdr:to>
    <xdr:pic>
      <xdr:nvPicPr>
        <xdr:cNvPr id="946" name="Picture 945">
          <a:extLst>
            <a:ext uri="{FF2B5EF4-FFF2-40B4-BE49-F238E27FC236}">
              <a16:creationId xmlns:a16="http://schemas.microsoft.com/office/drawing/2014/main" xmlns="" id="{22D66FE3-619F-2CCA-4693-69D078DD1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73648353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167</xdr:row>
      <xdr:rowOff>140968</xdr:rowOff>
    </xdr:from>
    <xdr:to>
      <xdr:col>9</xdr:col>
      <xdr:colOff>742950</xdr:colOff>
      <xdr:row>167</xdr:row>
      <xdr:rowOff>864868</xdr:rowOff>
    </xdr:to>
    <xdr:pic>
      <xdr:nvPicPr>
        <xdr:cNvPr id="948" name="Picture 947">
          <a:extLst>
            <a:ext uri="{FF2B5EF4-FFF2-40B4-BE49-F238E27FC236}">
              <a16:creationId xmlns:a16="http://schemas.microsoft.com/office/drawing/2014/main" xmlns="" id="{585271E8-8913-738E-9E0C-9C68495B2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746542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168</xdr:row>
      <xdr:rowOff>140970</xdr:rowOff>
    </xdr:from>
    <xdr:to>
      <xdr:col>9</xdr:col>
      <xdr:colOff>742950</xdr:colOff>
      <xdr:row>168</xdr:row>
      <xdr:rowOff>864870</xdr:rowOff>
    </xdr:to>
    <xdr:pic>
      <xdr:nvPicPr>
        <xdr:cNvPr id="950" name="Picture 949">
          <a:extLst>
            <a:ext uri="{FF2B5EF4-FFF2-40B4-BE49-F238E27FC236}">
              <a16:creationId xmlns:a16="http://schemas.microsoft.com/office/drawing/2014/main" xmlns="" id="{38D52CC0-62F3-C0F8-3942-F03EB735F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756600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169</xdr:row>
      <xdr:rowOff>140960</xdr:rowOff>
    </xdr:from>
    <xdr:to>
      <xdr:col>9</xdr:col>
      <xdr:colOff>742950</xdr:colOff>
      <xdr:row>169</xdr:row>
      <xdr:rowOff>864860</xdr:rowOff>
    </xdr:to>
    <xdr:pic>
      <xdr:nvPicPr>
        <xdr:cNvPr id="952" name="Picture 951">
          <a:extLst>
            <a:ext uri="{FF2B5EF4-FFF2-40B4-BE49-F238E27FC236}">
              <a16:creationId xmlns:a16="http://schemas.microsoft.com/office/drawing/2014/main" xmlns="" id="{AE53F5E6-74AA-D676-8285-82E501D9B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766658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170</xdr:row>
      <xdr:rowOff>140963</xdr:rowOff>
    </xdr:from>
    <xdr:to>
      <xdr:col>9</xdr:col>
      <xdr:colOff>742950</xdr:colOff>
      <xdr:row>170</xdr:row>
      <xdr:rowOff>864863</xdr:rowOff>
    </xdr:to>
    <xdr:pic>
      <xdr:nvPicPr>
        <xdr:cNvPr id="954" name="Picture 953">
          <a:extLst>
            <a:ext uri="{FF2B5EF4-FFF2-40B4-BE49-F238E27FC236}">
              <a16:creationId xmlns:a16="http://schemas.microsoft.com/office/drawing/2014/main" xmlns="" id="{F4A30E93-DEC2-8A32-F6EA-BBC351130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77671723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171</xdr:row>
      <xdr:rowOff>140977</xdr:rowOff>
    </xdr:from>
    <xdr:to>
      <xdr:col>9</xdr:col>
      <xdr:colOff>742950</xdr:colOff>
      <xdr:row>171</xdr:row>
      <xdr:rowOff>864877</xdr:rowOff>
    </xdr:to>
    <xdr:pic>
      <xdr:nvPicPr>
        <xdr:cNvPr id="956" name="Picture 955">
          <a:extLst>
            <a:ext uri="{FF2B5EF4-FFF2-40B4-BE49-F238E27FC236}">
              <a16:creationId xmlns:a16="http://schemas.microsoft.com/office/drawing/2014/main" xmlns="" id="{657540E0-4889-91C5-D26D-C8AD85C65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78677577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172</xdr:row>
      <xdr:rowOff>57152</xdr:rowOff>
    </xdr:from>
    <xdr:to>
      <xdr:col>9</xdr:col>
      <xdr:colOff>742950</xdr:colOff>
      <xdr:row>172</xdr:row>
      <xdr:rowOff>781052</xdr:rowOff>
    </xdr:to>
    <xdr:pic>
      <xdr:nvPicPr>
        <xdr:cNvPr id="958" name="Picture 957">
          <a:extLst>
            <a:ext uri="{FF2B5EF4-FFF2-40B4-BE49-F238E27FC236}">
              <a16:creationId xmlns:a16="http://schemas.microsoft.com/office/drawing/2014/main" xmlns="" id="{F17AC9B6-2DE7-7004-B27E-C193DF53F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795995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173</xdr:row>
      <xdr:rowOff>57152</xdr:rowOff>
    </xdr:from>
    <xdr:to>
      <xdr:col>9</xdr:col>
      <xdr:colOff>742950</xdr:colOff>
      <xdr:row>173</xdr:row>
      <xdr:rowOff>781052</xdr:rowOff>
    </xdr:to>
    <xdr:pic>
      <xdr:nvPicPr>
        <xdr:cNvPr id="960" name="Picture 959">
          <a:extLst>
            <a:ext uri="{FF2B5EF4-FFF2-40B4-BE49-F238E27FC236}">
              <a16:creationId xmlns:a16="http://schemas.microsoft.com/office/drawing/2014/main" xmlns="" id="{C42C5ACE-961A-58AD-D64B-F33D726EB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804377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174</xdr:row>
      <xdr:rowOff>57152</xdr:rowOff>
    </xdr:from>
    <xdr:to>
      <xdr:col>9</xdr:col>
      <xdr:colOff>742950</xdr:colOff>
      <xdr:row>174</xdr:row>
      <xdr:rowOff>781052</xdr:rowOff>
    </xdr:to>
    <xdr:pic>
      <xdr:nvPicPr>
        <xdr:cNvPr id="962" name="Picture 961">
          <a:extLst>
            <a:ext uri="{FF2B5EF4-FFF2-40B4-BE49-F238E27FC236}">
              <a16:creationId xmlns:a16="http://schemas.microsoft.com/office/drawing/2014/main" xmlns="" id="{9959A02C-DCC5-735E-3B24-43D32AC43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812759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175</xdr:row>
      <xdr:rowOff>57152</xdr:rowOff>
    </xdr:from>
    <xdr:to>
      <xdr:col>9</xdr:col>
      <xdr:colOff>742950</xdr:colOff>
      <xdr:row>175</xdr:row>
      <xdr:rowOff>781052</xdr:rowOff>
    </xdr:to>
    <xdr:pic>
      <xdr:nvPicPr>
        <xdr:cNvPr id="964" name="Picture 963">
          <a:extLst>
            <a:ext uri="{FF2B5EF4-FFF2-40B4-BE49-F238E27FC236}">
              <a16:creationId xmlns:a16="http://schemas.microsoft.com/office/drawing/2014/main" xmlns="" id="{F944772A-3B5A-C3D8-B2FC-949932713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821141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176</xdr:row>
      <xdr:rowOff>57152</xdr:rowOff>
    </xdr:from>
    <xdr:to>
      <xdr:col>9</xdr:col>
      <xdr:colOff>742950</xdr:colOff>
      <xdr:row>176</xdr:row>
      <xdr:rowOff>781052</xdr:rowOff>
    </xdr:to>
    <xdr:pic>
      <xdr:nvPicPr>
        <xdr:cNvPr id="966" name="Picture 965">
          <a:extLst>
            <a:ext uri="{FF2B5EF4-FFF2-40B4-BE49-F238E27FC236}">
              <a16:creationId xmlns:a16="http://schemas.microsoft.com/office/drawing/2014/main" xmlns="" id="{5BDD3DF1-8D30-9535-B5C2-402402C6B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829523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177</xdr:row>
      <xdr:rowOff>57152</xdr:rowOff>
    </xdr:from>
    <xdr:to>
      <xdr:col>9</xdr:col>
      <xdr:colOff>742950</xdr:colOff>
      <xdr:row>177</xdr:row>
      <xdr:rowOff>781052</xdr:rowOff>
    </xdr:to>
    <xdr:pic>
      <xdr:nvPicPr>
        <xdr:cNvPr id="968" name="Picture 967">
          <a:extLst>
            <a:ext uri="{FF2B5EF4-FFF2-40B4-BE49-F238E27FC236}">
              <a16:creationId xmlns:a16="http://schemas.microsoft.com/office/drawing/2014/main" xmlns="" id="{577B2D3F-60F8-369B-B806-413B3EC8C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837905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178</xdr:row>
      <xdr:rowOff>57152</xdr:rowOff>
    </xdr:from>
    <xdr:to>
      <xdr:col>9</xdr:col>
      <xdr:colOff>742950</xdr:colOff>
      <xdr:row>178</xdr:row>
      <xdr:rowOff>781052</xdr:rowOff>
    </xdr:to>
    <xdr:pic>
      <xdr:nvPicPr>
        <xdr:cNvPr id="970" name="Picture 969">
          <a:extLst>
            <a:ext uri="{FF2B5EF4-FFF2-40B4-BE49-F238E27FC236}">
              <a16:creationId xmlns:a16="http://schemas.microsoft.com/office/drawing/2014/main" xmlns="" id="{46E981D6-B398-B1AE-FB28-DD7FF6AA1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846287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179</xdr:row>
      <xdr:rowOff>57152</xdr:rowOff>
    </xdr:from>
    <xdr:to>
      <xdr:col>9</xdr:col>
      <xdr:colOff>742950</xdr:colOff>
      <xdr:row>179</xdr:row>
      <xdr:rowOff>781052</xdr:rowOff>
    </xdr:to>
    <xdr:pic>
      <xdr:nvPicPr>
        <xdr:cNvPr id="972" name="Picture 971">
          <a:extLst>
            <a:ext uri="{FF2B5EF4-FFF2-40B4-BE49-F238E27FC236}">
              <a16:creationId xmlns:a16="http://schemas.microsoft.com/office/drawing/2014/main" xmlns="" id="{5DB8CAC4-5D2E-9D9F-12D7-D2A003929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854669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180</xdr:row>
      <xdr:rowOff>57152</xdr:rowOff>
    </xdr:from>
    <xdr:to>
      <xdr:col>9</xdr:col>
      <xdr:colOff>742950</xdr:colOff>
      <xdr:row>180</xdr:row>
      <xdr:rowOff>781052</xdr:rowOff>
    </xdr:to>
    <xdr:pic>
      <xdr:nvPicPr>
        <xdr:cNvPr id="974" name="Picture 973">
          <a:extLst>
            <a:ext uri="{FF2B5EF4-FFF2-40B4-BE49-F238E27FC236}">
              <a16:creationId xmlns:a16="http://schemas.microsoft.com/office/drawing/2014/main" xmlns="" id="{EB74FD26-27E0-FBE1-9B61-F05718210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863051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181</xdr:row>
      <xdr:rowOff>57152</xdr:rowOff>
    </xdr:from>
    <xdr:to>
      <xdr:col>9</xdr:col>
      <xdr:colOff>742950</xdr:colOff>
      <xdr:row>181</xdr:row>
      <xdr:rowOff>781052</xdr:rowOff>
    </xdr:to>
    <xdr:pic>
      <xdr:nvPicPr>
        <xdr:cNvPr id="976" name="Picture 975">
          <a:extLst>
            <a:ext uri="{FF2B5EF4-FFF2-40B4-BE49-F238E27FC236}">
              <a16:creationId xmlns:a16="http://schemas.microsoft.com/office/drawing/2014/main" xmlns="" id="{96CBF1E1-8FE4-6715-FCC2-B205A3639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871433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182</xdr:row>
      <xdr:rowOff>57152</xdr:rowOff>
    </xdr:from>
    <xdr:to>
      <xdr:col>9</xdr:col>
      <xdr:colOff>742950</xdr:colOff>
      <xdr:row>182</xdr:row>
      <xdr:rowOff>781052</xdr:rowOff>
    </xdr:to>
    <xdr:pic>
      <xdr:nvPicPr>
        <xdr:cNvPr id="978" name="Picture 977">
          <a:extLst>
            <a:ext uri="{FF2B5EF4-FFF2-40B4-BE49-F238E27FC236}">
              <a16:creationId xmlns:a16="http://schemas.microsoft.com/office/drawing/2014/main" xmlns="" id="{4FFEE0D9-638C-4296-C905-A4B3D932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879815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183</xdr:row>
      <xdr:rowOff>57152</xdr:rowOff>
    </xdr:from>
    <xdr:to>
      <xdr:col>9</xdr:col>
      <xdr:colOff>742950</xdr:colOff>
      <xdr:row>183</xdr:row>
      <xdr:rowOff>781052</xdr:rowOff>
    </xdr:to>
    <xdr:pic>
      <xdr:nvPicPr>
        <xdr:cNvPr id="980" name="Picture 979">
          <a:extLst>
            <a:ext uri="{FF2B5EF4-FFF2-40B4-BE49-F238E27FC236}">
              <a16:creationId xmlns:a16="http://schemas.microsoft.com/office/drawing/2014/main" xmlns="" id="{4CC43B4B-1BCD-7198-3FF8-44B8F52E5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888197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184</xdr:row>
      <xdr:rowOff>57152</xdr:rowOff>
    </xdr:from>
    <xdr:to>
      <xdr:col>9</xdr:col>
      <xdr:colOff>742950</xdr:colOff>
      <xdr:row>184</xdr:row>
      <xdr:rowOff>781052</xdr:rowOff>
    </xdr:to>
    <xdr:pic>
      <xdr:nvPicPr>
        <xdr:cNvPr id="982" name="Picture 981">
          <a:extLst>
            <a:ext uri="{FF2B5EF4-FFF2-40B4-BE49-F238E27FC236}">
              <a16:creationId xmlns:a16="http://schemas.microsoft.com/office/drawing/2014/main" xmlns="" id="{647A18D6-D06D-A730-56F2-275579557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896579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185</xdr:row>
      <xdr:rowOff>57152</xdr:rowOff>
    </xdr:from>
    <xdr:to>
      <xdr:col>9</xdr:col>
      <xdr:colOff>742950</xdr:colOff>
      <xdr:row>185</xdr:row>
      <xdr:rowOff>781052</xdr:rowOff>
    </xdr:to>
    <xdr:pic>
      <xdr:nvPicPr>
        <xdr:cNvPr id="984" name="Picture 983">
          <a:extLst>
            <a:ext uri="{FF2B5EF4-FFF2-40B4-BE49-F238E27FC236}">
              <a16:creationId xmlns:a16="http://schemas.microsoft.com/office/drawing/2014/main" xmlns="" id="{E6182548-E0EC-68C7-320F-7D84082B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904961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186</xdr:row>
      <xdr:rowOff>57152</xdr:rowOff>
    </xdr:from>
    <xdr:to>
      <xdr:col>9</xdr:col>
      <xdr:colOff>742950</xdr:colOff>
      <xdr:row>186</xdr:row>
      <xdr:rowOff>781052</xdr:rowOff>
    </xdr:to>
    <xdr:pic>
      <xdr:nvPicPr>
        <xdr:cNvPr id="986" name="Picture 985">
          <a:extLst>
            <a:ext uri="{FF2B5EF4-FFF2-40B4-BE49-F238E27FC236}">
              <a16:creationId xmlns:a16="http://schemas.microsoft.com/office/drawing/2014/main" xmlns="" id="{5B82E8E6-F16C-AB5D-6DD5-0252EF74E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913343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187</xdr:row>
      <xdr:rowOff>57152</xdr:rowOff>
    </xdr:from>
    <xdr:to>
      <xdr:col>9</xdr:col>
      <xdr:colOff>742950</xdr:colOff>
      <xdr:row>187</xdr:row>
      <xdr:rowOff>781052</xdr:rowOff>
    </xdr:to>
    <xdr:pic>
      <xdr:nvPicPr>
        <xdr:cNvPr id="988" name="Picture 987">
          <a:extLst>
            <a:ext uri="{FF2B5EF4-FFF2-40B4-BE49-F238E27FC236}">
              <a16:creationId xmlns:a16="http://schemas.microsoft.com/office/drawing/2014/main" xmlns="" id="{89B411E8-6F6E-4AC4-E86F-309BEB374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92172592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188</xdr:row>
      <xdr:rowOff>140968</xdr:rowOff>
    </xdr:from>
    <xdr:to>
      <xdr:col>9</xdr:col>
      <xdr:colOff>742950</xdr:colOff>
      <xdr:row>188</xdr:row>
      <xdr:rowOff>864868</xdr:rowOff>
    </xdr:to>
    <xdr:pic>
      <xdr:nvPicPr>
        <xdr:cNvPr id="990" name="Picture 989">
          <a:extLst>
            <a:ext uri="{FF2B5EF4-FFF2-40B4-BE49-F238E27FC236}">
              <a16:creationId xmlns:a16="http://schemas.microsoft.com/office/drawing/2014/main" xmlns="" id="{C422DC4E-6655-8933-922F-4A16701E4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930946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189</xdr:row>
      <xdr:rowOff>140970</xdr:rowOff>
    </xdr:from>
    <xdr:to>
      <xdr:col>9</xdr:col>
      <xdr:colOff>742950</xdr:colOff>
      <xdr:row>189</xdr:row>
      <xdr:rowOff>864870</xdr:rowOff>
    </xdr:to>
    <xdr:pic>
      <xdr:nvPicPr>
        <xdr:cNvPr id="992" name="Picture 991">
          <a:extLst>
            <a:ext uri="{FF2B5EF4-FFF2-40B4-BE49-F238E27FC236}">
              <a16:creationId xmlns:a16="http://schemas.microsoft.com/office/drawing/2014/main" xmlns="" id="{9A4A51F4-268E-8704-2793-6FC9AC742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941004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190</xdr:row>
      <xdr:rowOff>140960</xdr:rowOff>
    </xdr:from>
    <xdr:to>
      <xdr:col>9</xdr:col>
      <xdr:colOff>742950</xdr:colOff>
      <xdr:row>190</xdr:row>
      <xdr:rowOff>864860</xdr:rowOff>
    </xdr:to>
    <xdr:pic>
      <xdr:nvPicPr>
        <xdr:cNvPr id="994" name="Picture 993">
          <a:extLst>
            <a:ext uri="{FF2B5EF4-FFF2-40B4-BE49-F238E27FC236}">
              <a16:creationId xmlns:a16="http://schemas.microsoft.com/office/drawing/2014/main" xmlns="" id="{6433AA80-537A-57E1-B73B-7C6095790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951062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191</xdr:row>
      <xdr:rowOff>140963</xdr:rowOff>
    </xdr:from>
    <xdr:to>
      <xdr:col>9</xdr:col>
      <xdr:colOff>742950</xdr:colOff>
      <xdr:row>191</xdr:row>
      <xdr:rowOff>864863</xdr:rowOff>
    </xdr:to>
    <xdr:pic>
      <xdr:nvPicPr>
        <xdr:cNvPr id="996" name="Picture 995">
          <a:extLst>
            <a:ext uri="{FF2B5EF4-FFF2-40B4-BE49-F238E27FC236}">
              <a16:creationId xmlns:a16="http://schemas.microsoft.com/office/drawing/2014/main" xmlns="" id="{585FE662-0F41-B5F6-8DF2-C74B3E789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96112123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192</xdr:row>
      <xdr:rowOff>140953</xdr:rowOff>
    </xdr:from>
    <xdr:to>
      <xdr:col>9</xdr:col>
      <xdr:colOff>742950</xdr:colOff>
      <xdr:row>192</xdr:row>
      <xdr:rowOff>864853</xdr:rowOff>
    </xdr:to>
    <xdr:pic>
      <xdr:nvPicPr>
        <xdr:cNvPr id="998" name="Picture 997">
          <a:extLst>
            <a:ext uri="{FF2B5EF4-FFF2-40B4-BE49-F238E27FC236}">
              <a16:creationId xmlns:a16="http://schemas.microsoft.com/office/drawing/2014/main" xmlns="" id="{129E5ABC-5506-1677-4279-28D63A38B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97117953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193</xdr:row>
      <xdr:rowOff>140968</xdr:rowOff>
    </xdr:from>
    <xdr:to>
      <xdr:col>9</xdr:col>
      <xdr:colOff>742950</xdr:colOff>
      <xdr:row>193</xdr:row>
      <xdr:rowOff>864868</xdr:rowOff>
    </xdr:to>
    <xdr:pic>
      <xdr:nvPicPr>
        <xdr:cNvPr id="1000" name="Picture 999">
          <a:extLst>
            <a:ext uri="{FF2B5EF4-FFF2-40B4-BE49-F238E27FC236}">
              <a16:creationId xmlns:a16="http://schemas.microsoft.com/office/drawing/2014/main" xmlns="" id="{9BD7345B-68FD-CA62-7767-9B6DF1FDA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98123808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194</xdr:row>
      <xdr:rowOff>140970</xdr:rowOff>
    </xdr:from>
    <xdr:to>
      <xdr:col>9</xdr:col>
      <xdr:colOff>742950</xdr:colOff>
      <xdr:row>194</xdr:row>
      <xdr:rowOff>864870</xdr:rowOff>
    </xdr:to>
    <xdr:pic>
      <xdr:nvPicPr>
        <xdr:cNvPr id="1002" name="Picture 1001">
          <a:extLst>
            <a:ext uri="{FF2B5EF4-FFF2-40B4-BE49-F238E27FC236}">
              <a16:creationId xmlns:a16="http://schemas.microsoft.com/office/drawing/2014/main" xmlns="" id="{AF8F3F33-0509-AE06-A48F-850E5387E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991296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195</xdr:row>
      <xdr:rowOff>140960</xdr:rowOff>
    </xdr:from>
    <xdr:to>
      <xdr:col>9</xdr:col>
      <xdr:colOff>742950</xdr:colOff>
      <xdr:row>195</xdr:row>
      <xdr:rowOff>864860</xdr:rowOff>
    </xdr:to>
    <xdr:pic>
      <xdr:nvPicPr>
        <xdr:cNvPr id="1004" name="Picture 1003">
          <a:extLst>
            <a:ext uri="{FF2B5EF4-FFF2-40B4-BE49-F238E27FC236}">
              <a16:creationId xmlns:a16="http://schemas.microsoft.com/office/drawing/2014/main" xmlns="" id="{DF81C4E3-73C2-C654-394F-287EA0E3C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001354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196</xdr:row>
      <xdr:rowOff>16765</xdr:rowOff>
    </xdr:from>
    <xdr:to>
      <xdr:col>9</xdr:col>
      <xdr:colOff>699516</xdr:colOff>
      <xdr:row>196</xdr:row>
      <xdr:rowOff>653797</xdr:rowOff>
    </xdr:to>
    <xdr:pic>
      <xdr:nvPicPr>
        <xdr:cNvPr id="1006" name="Picture 1005">
          <a:extLst>
            <a:ext uri="{FF2B5EF4-FFF2-40B4-BE49-F238E27FC236}">
              <a16:creationId xmlns:a16="http://schemas.microsoft.com/office/drawing/2014/main" xmlns="" id="{A86EE543-F446-8389-13AC-FFC9FAB27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201017125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197</xdr:row>
      <xdr:rowOff>16763</xdr:rowOff>
    </xdr:from>
    <xdr:to>
      <xdr:col>9</xdr:col>
      <xdr:colOff>699516</xdr:colOff>
      <xdr:row>197</xdr:row>
      <xdr:rowOff>653795</xdr:rowOff>
    </xdr:to>
    <xdr:pic>
      <xdr:nvPicPr>
        <xdr:cNvPr id="1008" name="Picture 1007">
          <a:extLst>
            <a:ext uri="{FF2B5EF4-FFF2-40B4-BE49-F238E27FC236}">
              <a16:creationId xmlns:a16="http://schemas.microsoft.com/office/drawing/2014/main" xmlns="" id="{EF77CD9F-9A5A-E5C2-ED99-8B6E80964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20168768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198</xdr:row>
      <xdr:rowOff>16773</xdr:rowOff>
    </xdr:from>
    <xdr:to>
      <xdr:col>9</xdr:col>
      <xdr:colOff>699516</xdr:colOff>
      <xdr:row>198</xdr:row>
      <xdr:rowOff>653805</xdr:rowOff>
    </xdr:to>
    <xdr:pic>
      <xdr:nvPicPr>
        <xdr:cNvPr id="1010" name="Picture 1009">
          <a:extLst>
            <a:ext uri="{FF2B5EF4-FFF2-40B4-BE49-F238E27FC236}">
              <a16:creationId xmlns:a16="http://schemas.microsoft.com/office/drawing/2014/main" xmlns="" id="{26746A95-EA83-7218-0C16-CCD06DCB3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20235825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199</xdr:row>
      <xdr:rowOff>16770</xdr:rowOff>
    </xdr:from>
    <xdr:to>
      <xdr:col>9</xdr:col>
      <xdr:colOff>699516</xdr:colOff>
      <xdr:row>199</xdr:row>
      <xdr:rowOff>653802</xdr:rowOff>
    </xdr:to>
    <xdr:pic>
      <xdr:nvPicPr>
        <xdr:cNvPr id="1012" name="Picture 1011">
          <a:extLst>
            <a:ext uri="{FF2B5EF4-FFF2-40B4-BE49-F238E27FC236}">
              <a16:creationId xmlns:a16="http://schemas.microsoft.com/office/drawing/2014/main" xmlns="" id="{598CB2B6-60F4-C1BB-290B-FFBA45C85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203028810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200</xdr:row>
      <xdr:rowOff>236848</xdr:rowOff>
    </xdr:from>
    <xdr:to>
      <xdr:col>9</xdr:col>
      <xdr:colOff>742951</xdr:colOff>
      <xdr:row>200</xdr:row>
      <xdr:rowOff>433749</xdr:rowOff>
    </xdr:to>
    <xdr:pic>
      <xdr:nvPicPr>
        <xdr:cNvPr id="1014" name="Picture 1013">
          <a:extLst>
            <a:ext uri="{FF2B5EF4-FFF2-40B4-BE49-F238E27FC236}">
              <a16:creationId xmlns:a16="http://schemas.microsoft.com/office/drawing/2014/main" xmlns="" id="{2C3A3689-6AF5-4A0E-6486-1D0B3601B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03919448"/>
          <a:ext cx="723900" cy="196901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201</xdr:row>
      <xdr:rowOff>236833</xdr:rowOff>
    </xdr:from>
    <xdr:to>
      <xdr:col>9</xdr:col>
      <xdr:colOff>742951</xdr:colOff>
      <xdr:row>201</xdr:row>
      <xdr:rowOff>433734</xdr:rowOff>
    </xdr:to>
    <xdr:pic>
      <xdr:nvPicPr>
        <xdr:cNvPr id="1016" name="Picture 1015">
          <a:extLst>
            <a:ext uri="{FF2B5EF4-FFF2-40B4-BE49-F238E27FC236}">
              <a16:creationId xmlns:a16="http://schemas.microsoft.com/office/drawing/2014/main" xmlns="" id="{B262BD9A-2752-226E-6D97-B50A8A24B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04589993"/>
          <a:ext cx="723900" cy="196901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202</xdr:row>
      <xdr:rowOff>236830</xdr:rowOff>
    </xdr:from>
    <xdr:to>
      <xdr:col>9</xdr:col>
      <xdr:colOff>742951</xdr:colOff>
      <xdr:row>202</xdr:row>
      <xdr:rowOff>433731</xdr:rowOff>
    </xdr:to>
    <xdr:pic>
      <xdr:nvPicPr>
        <xdr:cNvPr id="1018" name="Picture 1017">
          <a:extLst>
            <a:ext uri="{FF2B5EF4-FFF2-40B4-BE49-F238E27FC236}">
              <a16:creationId xmlns:a16="http://schemas.microsoft.com/office/drawing/2014/main" xmlns="" id="{BDBFBF1E-FB21-F17B-836A-35D8B6EC0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05260550"/>
          <a:ext cx="723900" cy="196901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203</xdr:row>
      <xdr:rowOff>236840</xdr:rowOff>
    </xdr:from>
    <xdr:to>
      <xdr:col>9</xdr:col>
      <xdr:colOff>742951</xdr:colOff>
      <xdr:row>203</xdr:row>
      <xdr:rowOff>433741</xdr:rowOff>
    </xdr:to>
    <xdr:pic>
      <xdr:nvPicPr>
        <xdr:cNvPr id="1020" name="Picture 1019">
          <a:extLst>
            <a:ext uri="{FF2B5EF4-FFF2-40B4-BE49-F238E27FC236}">
              <a16:creationId xmlns:a16="http://schemas.microsoft.com/office/drawing/2014/main" xmlns="" id="{532DAA3F-466C-7315-9069-0084E896A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05931120"/>
          <a:ext cx="723900" cy="196901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204</xdr:row>
      <xdr:rowOff>236838</xdr:rowOff>
    </xdr:from>
    <xdr:to>
      <xdr:col>9</xdr:col>
      <xdr:colOff>742951</xdr:colOff>
      <xdr:row>204</xdr:row>
      <xdr:rowOff>433739</xdr:rowOff>
    </xdr:to>
    <xdr:pic>
      <xdr:nvPicPr>
        <xdr:cNvPr id="1022" name="Picture 1021">
          <a:extLst>
            <a:ext uri="{FF2B5EF4-FFF2-40B4-BE49-F238E27FC236}">
              <a16:creationId xmlns:a16="http://schemas.microsoft.com/office/drawing/2014/main" xmlns="" id="{A915BCBA-D2FE-8AE5-F4F0-8B041B66B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06601678"/>
          <a:ext cx="723900" cy="196901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205</xdr:row>
      <xdr:rowOff>236848</xdr:rowOff>
    </xdr:from>
    <xdr:to>
      <xdr:col>9</xdr:col>
      <xdr:colOff>742951</xdr:colOff>
      <xdr:row>205</xdr:row>
      <xdr:rowOff>433749</xdr:rowOff>
    </xdr:to>
    <xdr:pic>
      <xdr:nvPicPr>
        <xdr:cNvPr id="1024" name="Picture 1023">
          <a:extLst>
            <a:ext uri="{FF2B5EF4-FFF2-40B4-BE49-F238E27FC236}">
              <a16:creationId xmlns:a16="http://schemas.microsoft.com/office/drawing/2014/main" xmlns="" id="{634318A4-D40E-435C-AC68-51ED4313F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07272248"/>
          <a:ext cx="723900" cy="196901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206</xdr:row>
      <xdr:rowOff>236833</xdr:rowOff>
    </xdr:from>
    <xdr:to>
      <xdr:col>9</xdr:col>
      <xdr:colOff>742951</xdr:colOff>
      <xdr:row>206</xdr:row>
      <xdr:rowOff>433734</xdr:rowOff>
    </xdr:to>
    <xdr:pic>
      <xdr:nvPicPr>
        <xdr:cNvPr id="1026" name="Picture 1025">
          <a:extLst>
            <a:ext uri="{FF2B5EF4-FFF2-40B4-BE49-F238E27FC236}">
              <a16:creationId xmlns:a16="http://schemas.microsoft.com/office/drawing/2014/main" xmlns="" id="{D5000BF7-1B27-FC92-2FAC-BFCD6EE22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07942793"/>
          <a:ext cx="723900" cy="196901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207</xdr:row>
      <xdr:rowOff>236830</xdr:rowOff>
    </xdr:from>
    <xdr:to>
      <xdr:col>9</xdr:col>
      <xdr:colOff>742951</xdr:colOff>
      <xdr:row>207</xdr:row>
      <xdr:rowOff>433731</xdr:rowOff>
    </xdr:to>
    <xdr:pic>
      <xdr:nvPicPr>
        <xdr:cNvPr id="1028" name="Picture 1027">
          <a:extLst>
            <a:ext uri="{FF2B5EF4-FFF2-40B4-BE49-F238E27FC236}">
              <a16:creationId xmlns:a16="http://schemas.microsoft.com/office/drawing/2014/main" xmlns="" id="{061496D5-71E3-5EF6-8BD8-ECED539B5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08613350"/>
          <a:ext cx="723900" cy="196901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208</xdr:row>
      <xdr:rowOff>140970</xdr:rowOff>
    </xdr:from>
    <xdr:to>
      <xdr:col>9</xdr:col>
      <xdr:colOff>742950</xdr:colOff>
      <xdr:row>208</xdr:row>
      <xdr:rowOff>864870</xdr:rowOff>
    </xdr:to>
    <xdr:pic>
      <xdr:nvPicPr>
        <xdr:cNvPr id="1030" name="Picture 1029">
          <a:extLst>
            <a:ext uri="{FF2B5EF4-FFF2-40B4-BE49-F238E27FC236}">
              <a16:creationId xmlns:a16="http://schemas.microsoft.com/office/drawing/2014/main" xmlns="" id="{046B783C-5AC1-6AF9-A82E-5F8CC5EFE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091880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209</xdr:row>
      <xdr:rowOff>140960</xdr:rowOff>
    </xdr:from>
    <xdr:to>
      <xdr:col>9</xdr:col>
      <xdr:colOff>742950</xdr:colOff>
      <xdr:row>209</xdr:row>
      <xdr:rowOff>864860</xdr:rowOff>
    </xdr:to>
    <xdr:pic>
      <xdr:nvPicPr>
        <xdr:cNvPr id="1032" name="Picture 1031">
          <a:extLst>
            <a:ext uri="{FF2B5EF4-FFF2-40B4-BE49-F238E27FC236}">
              <a16:creationId xmlns:a16="http://schemas.microsoft.com/office/drawing/2014/main" xmlns="" id="{EC0A0692-B85D-EDF2-4CA5-C88F49CC9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101938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210</xdr:row>
      <xdr:rowOff>140975</xdr:rowOff>
    </xdr:from>
    <xdr:to>
      <xdr:col>9</xdr:col>
      <xdr:colOff>742950</xdr:colOff>
      <xdr:row>210</xdr:row>
      <xdr:rowOff>864875</xdr:rowOff>
    </xdr:to>
    <xdr:pic>
      <xdr:nvPicPr>
        <xdr:cNvPr id="1034" name="Picture 1033">
          <a:extLst>
            <a:ext uri="{FF2B5EF4-FFF2-40B4-BE49-F238E27FC236}">
              <a16:creationId xmlns:a16="http://schemas.microsoft.com/office/drawing/2014/main" xmlns="" id="{50EBE2A5-2EC0-D624-A083-B0C7BA13C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111997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211</xdr:row>
      <xdr:rowOff>140965</xdr:rowOff>
    </xdr:from>
    <xdr:to>
      <xdr:col>9</xdr:col>
      <xdr:colOff>742950</xdr:colOff>
      <xdr:row>211</xdr:row>
      <xdr:rowOff>864865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xmlns="" id="{EE3E83AE-62D0-AEF6-906D-0D5016527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122055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212</xdr:row>
      <xdr:rowOff>140955</xdr:rowOff>
    </xdr:from>
    <xdr:to>
      <xdr:col>9</xdr:col>
      <xdr:colOff>742950</xdr:colOff>
      <xdr:row>212</xdr:row>
      <xdr:rowOff>864855</xdr:rowOff>
    </xdr:to>
    <xdr:pic>
      <xdr:nvPicPr>
        <xdr:cNvPr id="1038" name="Picture 1037">
          <a:extLst>
            <a:ext uri="{FF2B5EF4-FFF2-40B4-BE49-F238E27FC236}">
              <a16:creationId xmlns:a16="http://schemas.microsoft.com/office/drawing/2014/main" xmlns="" id="{8C80D8C1-95B9-0415-8A0A-1D98AF5EC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1321139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213</xdr:row>
      <xdr:rowOff>140970</xdr:rowOff>
    </xdr:from>
    <xdr:to>
      <xdr:col>9</xdr:col>
      <xdr:colOff>742950</xdr:colOff>
      <xdr:row>213</xdr:row>
      <xdr:rowOff>864870</xdr:rowOff>
    </xdr:to>
    <xdr:pic>
      <xdr:nvPicPr>
        <xdr:cNvPr id="1040" name="Picture 1039">
          <a:extLst>
            <a:ext uri="{FF2B5EF4-FFF2-40B4-BE49-F238E27FC236}">
              <a16:creationId xmlns:a16="http://schemas.microsoft.com/office/drawing/2014/main" xmlns="" id="{5198698D-57E0-F3CB-7F79-65D5B55D7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142172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214</xdr:row>
      <xdr:rowOff>140960</xdr:rowOff>
    </xdr:from>
    <xdr:to>
      <xdr:col>9</xdr:col>
      <xdr:colOff>742950</xdr:colOff>
      <xdr:row>214</xdr:row>
      <xdr:rowOff>864860</xdr:rowOff>
    </xdr:to>
    <xdr:pic>
      <xdr:nvPicPr>
        <xdr:cNvPr id="1042" name="Picture 1041">
          <a:extLst>
            <a:ext uri="{FF2B5EF4-FFF2-40B4-BE49-F238E27FC236}">
              <a16:creationId xmlns:a16="http://schemas.microsoft.com/office/drawing/2014/main" xmlns="" id="{A03B86A1-111C-77A4-EE52-885E6CB4F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152230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215</xdr:row>
      <xdr:rowOff>140975</xdr:rowOff>
    </xdr:from>
    <xdr:to>
      <xdr:col>9</xdr:col>
      <xdr:colOff>742950</xdr:colOff>
      <xdr:row>215</xdr:row>
      <xdr:rowOff>864875</xdr:rowOff>
    </xdr:to>
    <xdr:pic>
      <xdr:nvPicPr>
        <xdr:cNvPr id="1044" name="Picture 1043">
          <a:extLst>
            <a:ext uri="{FF2B5EF4-FFF2-40B4-BE49-F238E27FC236}">
              <a16:creationId xmlns:a16="http://schemas.microsoft.com/office/drawing/2014/main" xmlns="" id="{CA538229-ED4C-2863-430E-A6DB970D1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162289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216</xdr:row>
      <xdr:rowOff>140965</xdr:rowOff>
    </xdr:from>
    <xdr:to>
      <xdr:col>9</xdr:col>
      <xdr:colOff>742950</xdr:colOff>
      <xdr:row>216</xdr:row>
      <xdr:rowOff>864865</xdr:rowOff>
    </xdr:to>
    <xdr:pic>
      <xdr:nvPicPr>
        <xdr:cNvPr id="1046" name="Picture 1045">
          <a:extLst>
            <a:ext uri="{FF2B5EF4-FFF2-40B4-BE49-F238E27FC236}">
              <a16:creationId xmlns:a16="http://schemas.microsoft.com/office/drawing/2014/main" xmlns="" id="{17ABEE20-F34C-FC82-D6B1-6F1B85DAD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172347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217</xdr:row>
      <xdr:rowOff>140955</xdr:rowOff>
    </xdr:from>
    <xdr:to>
      <xdr:col>9</xdr:col>
      <xdr:colOff>742950</xdr:colOff>
      <xdr:row>217</xdr:row>
      <xdr:rowOff>864855</xdr:rowOff>
    </xdr:to>
    <xdr:pic>
      <xdr:nvPicPr>
        <xdr:cNvPr id="1048" name="Picture 1047">
          <a:extLst>
            <a:ext uri="{FF2B5EF4-FFF2-40B4-BE49-F238E27FC236}">
              <a16:creationId xmlns:a16="http://schemas.microsoft.com/office/drawing/2014/main" xmlns="" id="{2B7A06A7-CA5A-05DB-DCD4-D4C73FC11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1824059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218</xdr:row>
      <xdr:rowOff>140970</xdr:rowOff>
    </xdr:from>
    <xdr:to>
      <xdr:col>9</xdr:col>
      <xdr:colOff>742950</xdr:colOff>
      <xdr:row>218</xdr:row>
      <xdr:rowOff>864870</xdr:rowOff>
    </xdr:to>
    <xdr:pic>
      <xdr:nvPicPr>
        <xdr:cNvPr id="1050" name="Picture 1049">
          <a:extLst>
            <a:ext uri="{FF2B5EF4-FFF2-40B4-BE49-F238E27FC236}">
              <a16:creationId xmlns:a16="http://schemas.microsoft.com/office/drawing/2014/main" xmlns="" id="{63B07DF6-4A68-F895-73B4-119A31BF9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192464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219</xdr:row>
      <xdr:rowOff>140960</xdr:rowOff>
    </xdr:from>
    <xdr:to>
      <xdr:col>9</xdr:col>
      <xdr:colOff>742950</xdr:colOff>
      <xdr:row>219</xdr:row>
      <xdr:rowOff>864860</xdr:rowOff>
    </xdr:to>
    <xdr:pic>
      <xdr:nvPicPr>
        <xdr:cNvPr id="1052" name="Picture 1051">
          <a:extLst>
            <a:ext uri="{FF2B5EF4-FFF2-40B4-BE49-F238E27FC236}">
              <a16:creationId xmlns:a16="http://schemas.microsoft.com/office/drawing/2014/main" xmlns="" id="{4CD0218E-E96B-97A4-357E-83A529896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202522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220</xdr:row>
      <xdr:rowOff>140975</xdr:rowOff>
    </xdr:from>
    <xdr:to>
      <xdr:col>9</xdr:col>
      <xdr:colOff>742950</xdr:colOff>
      <xdr:row>220</xdr:row>
      <xdr:rowOff>864875</xdr:rowOff>
    </xdr:to>
    <xdr:pic>
      <xdr:nvPicPr>
        <xdr:cNvPr id="1054" name="Picture 1053">
          <a:extLst>
            <a:ext uri="{FF2B5EF4-FFF2-40B4-BE49-F238E27FC236}">
              <a16:creationId xmlns:a16="http://schemas.microsoft.com/office/drawing/2014/main" xmlns="" id="{0DE8F2E4-AC2D-8E87-B0A9-AEAC7A1AA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212581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221</xdr:row>
      <xdr:rowOff>140965</xdr:rowOff>
    </xdr:from>
    <xdr:to>
      <xdr:col>9</xdr:col>
      <xdr:colOff>742950</xdr:colOff>
      <xdr:row>221</xdr:row>
      <xdr:rowOff>864865</xdr:rowOff>
    </xdr:to>
    <xdr:pic>
      <xdr:nvPicPr>
        <xdr:cNvPr id="1056" name="Picture 1055">
          <a:extLst>
            <a:ext uri="{FF2B5EF4-FFF2-40B4-BE49-F238E27FC236}">
              <a16:creationId xmlns:a16="http://schemas.microsoft.com/office/drawing/2014/main" xmlns="" id="{BBF74E76-2AE9-D13D-E0FB-5054B548C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222639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222</xdr:row>
      <xdr:rowOff>140955</xdr:rowOff>
    </xdr:from>
    <xdr:to>
      <xdr:col>9</xdr:col>
      <xdr:colOff>742950</xdr:colOff>
      <xdr:row>222</xdr:row>
      <xdr:rowOff>864855</xdr:rowOff>
    </xdr:to>
    <xdr:pic>
      <xdr:nvPicPr>
        <xdr:cNvPr id="1058" name="Picture 1057">
          <a:extLst>
            <a:ext uri="{FF2B5EF4-FFF2-40B4-BE49-F238E27FC236}">
              <a16:creationId xmlns:a16="http://schemas.microsoft.com/office/drawing/2014/main" xmlns="" id="{165989D4-0874-2A77-2A3D-93F948786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2326979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223</xdr:row>
      <xdr:rowOff>224785</xdr:rowOff>
    </xdr:from>
    <xdr:to>
      <xdr:col>9</xdr:col>
      <xdr:colOff>742950</xdr:colOff>
      <xdr:row>223</xdr:row>
      <xdr:rowOff>948685</xdr:rowOff>
    </xdr:to>
    <xdr:pic>
      <xdr:nvPicPr>
        <xdr:cNvPr id="1060" name="Picture 1059">
          <a:extLst>
            <a:ext uri="{FF2B5EF4-FFF2-40B4-BE49-F238E27FC236}">
              <a16:creationId xmlns:a16="http://schemas.microsoft.com/office/drawing/2014/main" xmlns="" id="{7037B9D8-C95A-4AFC-DF33-B03C19939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243594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224</xdr:row>
      <xdr:rowOff>224790</xdr:rowOff>
    </xdr:from>
    <xdr:to>
      <xdr:col>9</xdr:col>
      <xdr:colOff>742950</xdr:colOff>
      <xdr:row>224</xdr:row>
      <xdr:rowOff>948690</xdr:rowOff>
    </xdr:to>
    <xdr:pic>
      <xdr:nvPicPr>
        <xdr:cNvPr id="1062" name="Picture 1061">
          <a:extLst>
            <a:ext uri="{FF2B5EF4-FFF2-40B4-BE49-F238E27FC236}">
              <a16:creationId xmlns:a16="http://schemas.microsoft.com/office/drawing/2014/main" xmlns="" id="{72D715FC-6191-836A-CFF1-D2767D7C7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255329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225</xdr:row>
      <xdr:rowOff>224770</xdr:rowOff>
    </xdr:from>
    <xdr:to>
      <xdr:col>9</xdr:col>
      <xdr:colOff>742950</xdr:colOff>
      <xdr:row>225</xdr:row>
      <xdr:rowOff>948670</xdr:rowOff>
    </xdr:to>
    <xdr:pic>
      <xdr:nvPicPr>
        <xdr:cNvPr id="1064" name="Picture 1063">
          <a:extLst>
            <a:ext uri="{FF2B5EF4-FFF2-40B4-BE49-F238E27FC236}">
              <a16:creationId xmlns:a16="http://schemas.microsoft.com/office/drawing/2014/main" xmlns="" id="{6E490EFC-D8A9-2085-E473-CDA835D92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2670641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226</xdr:row>
      <xdr:rowOff>224775</xdr:rowOff>
    </xdr:from>
    <xdr:to>
      <xdr:col>9</xdr:col>
      <xdr:colOff>742950</xdr:colOff>
      <xdr:row>226</xdr:row>
      <xdr:rowOff>948675</xdr:rowOff>
    </xdr:to>
    <xdr:pic>
      <xdr:nvPicPr>
        <xdr:cNvPr id="1066" name="Picture 1065">
          <a:extLst>
            <a:ext uri="{FF2B5EF4-FFF2-40B4-BE49-F238E27FC236}">
              <a16:creationId xmlns:a16="http://schemas.microsoft.com/office/drawing/2014/main" xmlns="" id="{FF54167A-E79E-6235-C3EB-557C8354C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2787989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227</xdr:row>
      <xdr:rowOff>224780</xdr:rowOff>
    </xdr:from>
    <xdr:to>
      <xdr:col>9</xdr:col>
      <xdr:colOff>742950</xdr:colOff>
      <xdr:row>227</xdr:row>
      <xdr:rowOff>948680</xdr:rowOff>
    </xdr:to>
    <xdr:pic>
      <xdr:nvPicPr>
        <xdr:cNvPr id="1068" name="Picture 1067">
          <a:extLst>
            <a:ext uri="{FF2B5EF4-FFF2-40B4-BE49-F238E27FC236}">
              <a16:creationId xmlns:a16="http://schemas.microsoft.com/office/drawing/2014/main" xmlns="" id="{27627EC7-B9FB-DEAE-E68A-816527A58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290533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228</xdr:row>
      <xdr:rowOff>224785</xdr:rowOff>
    </xdr:from>
    <xdr:to>
      <xdr:col>9</xdr:col>
      <xdr:colOff>742950</xdr:colOff>
      <xdr:row>228</xdr:row>
      <xdr:rowOff>948685</xdr:rowOff>
    </xdr:to>
    <xdr:pic>
      <xdr:nvPicPr>
        <xdr:cNvPr id="1070" name="Picture 1069">
          <a:extLst>
            <a:ext uri="{FF2B5EF4-FFF2-40B4-BE49-F238E27FC236}">
              <a16:creationId xmlns:a16="http://schemas.microsoft.com/office/drawing/2014/main" xmlns="" id="{7252A5FD-3C48-5C53-B484-AFF925D5F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302268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229</xdr:row>
      <xdr:rowOff>224790</xdr:rowOff>
    </xdr:from>
    <xdr:to>
      <xdr:col>9</xdr:col>
      <xdr:colOff>742950</xdr:colOff>
      <xdr:row>229</xdr:row>
      <xdr:rowOff>948690</xdr:rowOff>
    </xdr:to>
    <xdr:pic>
      <xdr:nvPicPr>
        <xdr:cNvPr id="1072" name="Picture 1071">
          <a:extLst>
            <a:ext uri="{FF2B5EF4-FFF2-40B4-BE49-F238E27FC236}">
              <a16:creationId xmlns:a16="http://schemas.microsoft.com/office/drawing/2014/main" xmlns="" id="{D12FB8CF-CFD8-F881-19F7-5B25FC075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314003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230</xdr:row>
      <xdr:rowOff>57140</xdr:rowOff>
    </xdr:from>
    <xdr:to>
      <xdr:col>9</xdr:col>
      <xdr:colOff>742950</xdr:colOff>
      <xdr:row>230</xdr:row>
      <xdr:rowOff>781040</xdr:rowOff>
    </xdr:to>
    <xdr:pic>
      <xdr:nvPicPr>
        <xdr:cNvPr id="1074" name="Picture 1073">
          <a:extLst>
            <a:ext uri="{FF2B5EF4-FFF2-40B4-BE49-F238E27FC236}">
              <a16:creationId xmlns:a16="http://schemas.microsoft.com/office/drawing/2014/main" xmlns="" id="{FC84744B-9332-327D-5811-6ACF133EF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324061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231</xdr:row>
      <xdr:rowOff>57140</xdr:rowOff>
    </xdr:from>
    <xdr:to>
      <xdr:col>9</xdr:col>
      <xdr:colOff>742950</xdr:colOff>
      <xdr:row>231</xdr:row>
      <xdr:rowOff>781040</xdr:rowOff>
    </xdr:to>
    <xdr:pic>
      <xdr:nvPicPr>
        <xdr:cNvPr id="1076" name="Picture 1075">
          <a:extLst>
            <a:ext uri="{FF2B5EF4-FFF2-40B4-BE49-F238E27FC236}">
              <a16:creationId xmlns:a16="http://schemas.microsoft.com/office/drawing/2014/main" xmlns="" id="{480B2346-5F6C-205D-07E8-11BDF5E58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332443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232</xdr:row>
      <xdr:rowOff>57140</xdr:rowOff>
    </xdr:from>
    <xdr:to>
      <xdr:col>9</xdr:col>
      <xdr:colOff>742950</xdr:colOff>
      <xdr:row>232</xdr:row>
      <xdr:rowOff>781040</xdr:rowOff>
    </xdr:to>
    <xdr:pic>
      <xdr:nvPicPr>
        <xdr:cNvPr id="1078" name="Picture 1077">
          <a:extLst>
            <a:ext uri="{FF2B5EF4-FFF2-40B4-BE49-F238E27FC236}">
              <a16:creationId xmlns:a16="http://schemas.microsoft.com/office/drawing/2014/main" xmlns="" id="{C513F93B-E431-C75E-F273-CA7B77C80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340825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233</xdr:row>
      <xdr:rowOff>57140</xdr:rowOff>
    </xdr:from>
    <xdr:to>
      <xdr:col>9</xdr:col>
      <xdr:colOff>742950</xdr:colOff>
      <xdr:row>233</xdr:row>
      <xdr:rowOff>781040</xdr:rowOff>
    </xdr:to>
    <xdr:pic>
      <xdr:nvPicPr>
        <xdr:cNvPr id="1080" name="Picture 1079">
          <a:extLst>
            <a:ext uri="{FF2B5EF4-FFF2-40B4-BE49-F238E27FC236}">
              <a16:creationId xmlns:a16="http://schemas.microsoft.com/office/drawing/2014/main" xmlns="" id="{9AFF1813-2070-2436-5A49-F97E602CE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349207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234</xdr:row>
      <xdr:rowOff>57140</xdr:rowOff>
    </xdr:from>
    <xdr:to>
      <xdr:col>9</xdr:col>
      <xdr:colOff>742950</xdr:colOff>
      <xdr:row>234</xdr:row>
      <xdr:rowOff>781040</xdr:rowOff>
    </xdr:to>
    <xdr:pic>
      <xdr:nvPicPr>
        <xdr:cNvPr id="1082" name="Picture 1081">
          <a:extLst>
            <a:ext uri="{FF2B5EF4-FFF2-40B4-BE49-F238E27FC236}">
              <a16:creationId xmlns:a16="http://schemas.microsoft.com/office/drawing/2014/main" xmlns="" id="{2EB7BA26-1632-FDC5-515D-516D5C09F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357589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235</xdr:row>
      <xdr:rowOff>57140</xdr:rowOff>
    </xdr:from>
    <xdr:to>
      <xdr:col>9</xdr:col>
      <xdr:colOff>742950</xdr:colOff>
      <xdr:row>235</xdr:row>
      <xdr:rowOff>781040</xdr:rowOff>
    </xdr:to>
    <xdr:pic>
      <xdr:nvPicPr>
        <xdr:cNvPr id="1084" name="Picture 1083">
          <a:extLst>
            <a:ext uri="{FF2B5EF4-FFF2-40B4-BE49-F238E27FC236}">
              <a16:creationId xmlns:a16="http://schemas.microsoft.com/office/drawing/2014/main" xmlns="" id="{9AEB989F-5B23-C5F0-DED1-69D187E49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365971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236</xdr:row>
      <xdr:rowOff>57140</xdr:rowOff>
    </xdr:from>
    <xdr:to>
      <xdr:col>9</xdr:col>
      <xdr:colOff>742950</xdr:colOff>
      <xdr:row>236</xdr:row>
      <xdr:rowOff>781040</xdr:rowOff>
    </xdr:to>
    <xdr:pic>
      <xdr:nvPicPr>
        <xdr:cNvPr id="1086" name="Picture 1085">
          <a:extLst>
            <a:ext uri="{FF2B5EF4-FFF2-40B4-BE49-F238E27FC236}">
              <a16:creationId xmlns:a16="http://schemas.microsoft.com/office/drawing/2014/main" xmlns="" id="{DC5380F4-90A0-9BEC-CC6B-8BD8704B8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374353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237</xdr:row>
      <xdr:rowOff>57140</xdr:rowOff>
    </xdr:from>
    <xdr:to>
      <xdr:col>9</xdr:col>
      <xdr:colOff>742950</xdr:colOff>
      <xdr:row>237</xdr:row>
      <xdr:rowOff>781040</xdr:rowOff>
    </xdr:to>
    <xdr:pic>
      <xdr:nvPicPr>
        <xdr:cNvPr id="1088" name="Picture 1087">
          <a:extLst>
            <a:ext uri="{FF2B5EF4-FFF2-40B4-BE49-F238E27FC236}">
              <a16:creationId xmlns:a16="http://schemas.microsoft.com/office/drawing/2014/main" xmlns="" id="{085EBEE6-BCC4-9E2E-6712-5A195BF11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382735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238</xdr:row>
      <xdr:rowOff>140955</xdr:rowOff>
    </xdr:from>
    <xdr:to>
      <xdr:col>9</xdr:col>
      <xdr:colOff>742950</xdr:colOff>
      <xdr:row>238</xdr:row>
      <xdr:rowOff>864855</xdr:rowOff>
    </xdr:to>
    <xdr:pic>
      <xdr:nvPicPr>
        <xdr:cNvPr id="1090" name="Picture 1089">
          <a:extLst>
            <a:ext uri="{FF2B5EF4-FFF2-40B4-BE49-F238E27FC236}">
              <a16:creationId xmlns:a16="http://schemas.microsoft.com/office/drawing/2014/main" xmlns="" id="{28F7C165-9C43-AE07-531A-59D2ABDF8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3919559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239</xdr:row>
      <xdr:rowOff>140970</xdr:rowOff>
    </xdr:from>
    <xdr:to>
      <xdr:col>9</xdr:col>
      <xdr:colOff>742950</xdr:colOff>
      <xdr:row>239</xdr:row>
      <xdr:rowOff>864870</xdr:rowOff>
    </xdr:to>
    <xdr:pic>
      <xdr:nvPicPr>
        <xdr:cNvPr id="1092" name="Picture 1091">
          <a:extLst>
            <a:ext uri="{FF2B5EF4-FFF2-40B4-BE49-F238E27FC236}">
              <a16:creationId xmlns:a16="http://schemas.microsoft.com/office/drawing/2014/main" xmlns="" id="{61F559DC-9557-6468-DAE1-8FFC2E82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402014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240</xdr:row>
      <xdr:rowOff>140960</xdr:rowOff>
    </xdr:from>
    <xdr:to>
      <xdr:col>9</xdr:col>
      <xdr:colOff>742950</xdr:colOff>
      <xdr:row>240</xdr:row>
      <xdr:rowOff>864860</xdr:rowOff>
    </xdr:to>
    <xdr:pic>
      <xdr:nvPicPr>
        <xdr:cNvPr id="1094" name="Picture 1093">
          <a:extLst>
            <a:ext uri="{FF2B5EF4-FFF2-40B4-BE49-F238E27FC236}">
              <a16:creationId xmlns:a16="http://schemas.microsoft.com/office/drawing/2014/main" xmlns="" id="{85A358FC-FCC4-A460-3ED6-7A024000F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412072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241</xdr:row>
      <xdr:rowOff>140975</xdr:rowOff>
    </xdr:from>
    <xdr:to>
      <xdr:col>9</xdr:col>
      <xdr:colOff>742950</xdr:colOff>
      <xdr:row>241</xdr:row>
      <xdr:rowOff>864875</xdr:rowOff>
    </xdr:to>
    <xdr:pic>
      <xdr:nvPicPr>
        <xdr:cNvPr id="1096" name="Picture 1095">
          <a:extLst>
            <a:ext uri="{FF2B5EF4-FFF2-40B4-BE49-F238E27FC236}">
              <a16:creationId xmlns:a16="http://schemas.microsoft.com/office/drawing/2014/main" xmlns="" id="{6CB359EE-4950-2CD2-5287-B5146D623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422131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242</xdr:row>
      <xdr:rowOff>140965</xdr:rowOff>
    </xdr:from>
    <xdr:to>
      <xdr:col>9</xdr:col>
      <xdr:colOff>742950</xdr:colOff>
      <xdr:row>242</xdr:row>
      <xdr:rowOff>864865</xdr:rowOff>
    </xdr:to>
    <xdr:pic>
      <xdr:nvPicPr>
        <xdr:cNvPr id="1098" name="Picture 1097">
          <a:extLst>
            <a:ext uri="{FF2B5EF4-FFF2-40B4-BE49-F238E27FC236}">
              <a16:creationId xmlns:a16="http://schemas.microsoft.com/office/drawing/2014/main" xmlns="" id="{890387E4-A3F5-B84C-9F1B-61633624A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432189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243</xdr:row>
      <xdr:rowOff>140955</xdr:rowOff>
    </xdr:from>
    <xdr:to>
      <xdr:col>9</xdr:col>
      <xdr:colOff>742950</xdr:colOff>
      <xdr:row>243</xdr:row>
      <xdr:rowOff>864855</xdr:rowOff>
    </xdr:to>
    <xdr:pic>
      <xdr:nvPicPr>
        <xdr:cNvPr id="1100" name="Picture 1099">
          <a:extLst>
            <a:ext uri="{FF2B5EF4-FFF2-40B4-BE49-F238E27FC236}">
              <a16:creationId xmlns:a16="http://schemas.microsoft.com/office/drawing/2014/main" xmlns="" id="{623F0709-A4C6-5129-1E98-2D658106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4422479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244</xdr:row>
      <xdr:rowOff>140970</xdr:rowOff>
    </xdr:from>
    <xdr:to>
      <xdr:col>9</xdr:col>
      <xdr:colOff>742950</xdr:colOff>
      <xdr:row>244</xdr:row>
      <xdr:rowOff>864870</xdr:rowOff>
    </xdr:to>
    <xdr:pic>
      <xdr:nvPicPr>
        <xdr:cNvPr id="1102" name="Picture 1101">
          <a:extLst>
            <a:ext uri="{FF2B5EF4-FFF2-40B4-BE49-F238E27FC236}">
              <a16:creationId xmlns:a16="http://schemas.microsoft.com/office/drawing/2014/main" xmlns="" id="{E1D56D25-9153-83D1-4495-B1E5CC0C1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452306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245</xdr:row>
      <xdr:rowOff>140960</xdr:rowOff>
    </xdr:from>
    <xdr:to>
      <xdr:col>9</xdr:col>
      <xdr:colOff>742950</xdr:colOff>
      <xdr:row>245</xdr:row>
      <xdr:rowOff>864860</xdr:rowOff>
    </xdr:to>
    <xdr:pic>
      <xdr:nvPicPr>
        <xdr:cNvPr id="1104" name="Picture 1103">
          <a:extLst>
            <a:ext uri="{FF2B5EF4-FFF2-40B4-BE49-F238E27FC236}">
              <a16:creationId xmlns:a16="http://schemas.microsoft.com/office/drawing/2014/main" xmlns="" id="{2AA5EFF0-955F-8570-91CD-FC8AEADAC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462364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246</xdr:row>
      <xdr:rowOff>57160</xdr:rowOff>
    </xdr:from>
    <xdr:to>
      <xdr:col>9</xdr:col>
      <xdr:colOff>742950</xdr:colOff>
      <xdr:row>246</xdr:row>
      <xdr:rowOff>781060</xdr:rowOff>
    </xdr:to>
    <xdr:pic>
      <xdr:nvPicPr>
        <xdr:cNvPr id="1106" name="Picture 1105">
          <a:extLst>
            <a:ext uri="{FF2B5EF4-FFF2-40B4-BE49-F238E27FC236}">
              <a16:creationId xmlns:a16="http://schemas.microsoft.com/office/drawing/2014/main" xmlns="" id="{BF88F849-48D8-AB47-B919-4FB065CC8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471585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247</xdr:row>
      <xdr:rowOff>57160</xdr:rowOff>
    </xdr:from>
    <xdr:to>
      <xdr:col>9</xdr:col>
      <xdr:colOff>742950</xdr:colOff>
      <xdr:row>247</xdr:row>
      <xdr:rowOff>781060</xdr:rowOff>
    </xdr:to>
    <xdr:pic>
      <xdr:nvPicPr>
        <xdr:cNvPr id="1108" name="Picture 1107">
          <a:extLst>
            <a:ext uri="{FF2B5EF4-FFF2-40B4-BE49-F238E27FC236}">
              <a16:creationId xmlns:a16="http://schemas.microsoft.com/office/drawing/2014/main" xmlns="" id="{4D732589-E98E-DEDA-5411-5A40FD09E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479967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248</xdr:row>
      <xdr:rowOff>57160</xdr:rowOff>
    </xdr:from>
    <xdr:to>
      <xdr:col>9</xdr:col>
      <xdr:colOff>742950</xdr:colOff>
      <xdr:row>248</xdr:row>
      <xdr:rowOff>781060</xdr:rowOff>
    </xdr:to>
    <xdr:pic>
      <xdr:nvPicPr>
        <xdr:cNvPr id="1110" name="Picture 1109">
          <a:extLst>
            <a:ext uri="{FF2B5EF4-FFF2-40B4-BE49-F238E27FC236}">
              <a16:creationId xmlns:a16="http://schemas.microsoft.com/office/drawing/2014/main" xmlns="" id="{085A9678-4720-FC22-35E3-F723DF860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488349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249</xdr:row>
      <xdr:rowOff>57160</xdr:rowOff>
    </xdr:from>
    <xdr:to>
      <xdr:col>9</xdr:col>
      <xdr:colOff>742950</xdr:colOff>
      <xdr:row>249</xdr:row>
      <xdr:rowOff>781060</xdr:rowOff>
    </xdr:to>
    <xdr:pic>
      <xdr:nvPicPr>
        <xdr:cNvPr id="1112" name="Picture 1111">
          <a:extLst>
            <a:ext uri="{FF2B5EF4-FFF2-40B4-BE49-F238E27FC236}">
              <a16:creationId xmlns:a16="http://schemas.microsoft.com/office/drawing/2014/main" xmlns="" id="{B008011E-3C03-0D8B-0EBA-63D49EF67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496731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250</xdr:row>
      <xdr:rowOff>57160</xdr:rowOff>
    </xdr:from>
    <xdr:to>
      <xdr:col>9</xdr:col>
      <xdr:colOff>742950</xdr:colOff>
      <xdr:row>250</xdr:row>
      <xdr:rowOff>781060</xdr:rowOff>
    </xdr:to>
    <xdr:pic>
      <xdr:nvPicPr>
        <xdr:cNvPr id="1114" name="Picture 1113">
          <a:extLst>
            <a:ext uri="{FF2B5EF4-FFF2-40B4-BE49-F238E27FC236}">
              <a16:creationId xmlns:a16="http://schemas.microsoft.com/office/drawing/2014/main" xmlns="" id="{1DD3D0AE-5D2C-0228-4FC8-FD19E35E6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505113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251</xdr:row>
      <xdr:rowOff>57160</xdr:rowOff>
    </xdr:from>
    <xdr:to>
      <xdr:col>9</xdr:col>
      <xdr:colOff>742950</xdr:colOff>
      <xdr:row>251</xdr:row>
      <xdr:rowOff>781060</xdr:rowOff>
    </xdr:to>
    <xdr:pic>
      <xdr:nvPicPr>
        <xdr:cNvPr id="1116" name="Picture 1115">
          <a:extLst>
            <a:ext uri="{FF2B5EF4-FFF2-40B4-BE49-F238E27FC236}">
              <a16:creationId xmlns:a16="http://schemas.microsoft.com/office/drawing/2014/main" xmlns="" id="{D8626E0A-2F08-7F30-1E3E-2F13D96E4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513495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252</xdr:row>
      <xdr:rowOff>57160</xdr:rowOff>
    </xdr:from>
    <xdr:to>
      <xdr:col>9</xdr:col>
      <xdr:colOff>742950</xdr:colOff>
      <xdr:row>252</xdr:row>
      <xdr:rowOff>781060</xdr:rowOff>
    </xdr:to>
    <xdr:pic>
      <xdr:nvPicPr>
        <xdr:cNvPr id="1118" name="Picture 1117">
          <a:extLst>
            <a:ext uri="{FF2B5EF4-FFF2-40B4-BE49-F238E27FC236}">
              <a16:creationId xmlns:a16="http://schemas.microsoft.com/office/drawing/2014/main" xmlns="" id="{746771B6-60CB-EA27-B8B8-DDBC6EB6C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521877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253</xdr:row>
      <xdr:rowOff>57160</xdr:rowOff>
    </xdr:from>
    <xdr:to>
      <xdr:col>9</xdr:col>
      <xdr:colOff>742950</xdr:colOff>
      <xdr:row>253</xdr:row>
      <xdr:rowOff>781060</xdr:rowOff>
    </xdr:to>
    <xdr:pic>
      <xdr:nvPicPr>
        <xdr:cNvPr id="1120" name="Picture 1119">
          <a:extLst>
            <a:ext uri="{FF2B5EF4-FFF2-40B4-BE49-F238E27FC236}">
              <a16:creationId xmlns:a16="http://schemas.microsoft.com/office/drawing/2014/main" xmlns="" id="{CAFE5853-0F79-AC62-5248-213757AA1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530259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254</xdr:row>
      <xdr:rowOff>57160</xdr:rowOff>
    </xdr:from>
    <xdr:to>
      <xdr:col>9</xdr:col>
      <xdr:colOff>742950</xdr:colOff>
      <xdr:row>254</xdr:row>
      <xdr:rowOff>781060</xdr:rowOff>
    </xdr:to>
    <xdr:pic>
      <xdr:nvPicPr>
        <xdr:cNvPr id="1122" name="Picture 1121">
          <a:extLst>
            <a:ext uri="{FF2B5EF4-FFF2-40B4-BE49-F238E27FC236}">
              <a16:creationId xmlns:a16="http://schemas.microsoft.com/office/drawing/2014/main" xmlns="" id="{26A34E2A-CD05-7207-C084-70172B426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538641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255</xdr:row>
      <xdr:rowOff>317758</xdr:rowOff>
    </xdr:from>
    <xdr:to>
      <xdr:col>9</xdr:col>
      <xdr:colOff>742950</xdr:colOff>
      <xdr:row>255</xdr:row>
      <xdr:rowOff>520450</xdr:rowOff>
    </xdr:to>
    <xdr:pic>
      <xdr:nvPicPr>
        <xdr:cNvPr id="1124" name="Picture 1123">
          <a:extLst>
            <a:ext uri="{FF2B5EF4-FFF2-40B4-BE49-F238E27FC236}">
              <a16:creationId xmlns:a16="http://schemas.microsoft.com/office/drawing/2014/main" xmlns="" id="{1F64E3D0-6A2C-F1DA-AC3D-B40E00E5B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54962918"/>
          <a:ext cx="723900" cy="20269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256</xdr:row>
      <xdr:rowOff>317758</xdr:rowOff>
    </xdr:from>
    <xdr:to>
      <xdr:col>9</xdr:col>
      <xdr:colOff>742950</xdr:colOff>
      <xdr:row>256</xdr:row>
      <xdr:rowOff>520450</xdr:rowOff>
    </xdr:to>
    <xdr:pic>
      <xdr:nvPicPr>
        <xdr:cNvPr id="1126" name="Picture 1125">
          <a:extLst>
            <a:ext uri="{FF2B5EF4-FFF2-40B4-BE49-F238E27FC236}">
              <a16:creationId xmlns:a16="http://schemas.microsoft.com/office/drawing/2014/main" xmlns="" id="{D1B5CDCD-94A2-49B9-BCA9-DA3BEC66B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55801118"/>
          <a:ext cx="723900" cy="20269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257</xdr:row>
      <xdr:rowOff>317758</xdr:rowOff>
    </xdr:from>
    <xdr:to>
      <xdr:col>9</xdr:col>
      <xdr:colOff>742950</xdr:colOff>
      <xdr:row>257</xdr:row>
      <xdr:rowOff>520450</xdr:rowOff>
    </xdr:to>
    <xdr:pic>
      <xdr:nvPicPr>
        <xdr:cNvPr id="1128" name="Picture 1127">
          <a:extLst>
            <a:ext uri="{FF2B5EF4-FFF2-40B4-BE49-F238E27FC236}">
              <a16:creationId xmlns:a16="http://schemas.microsoft.com/office/drawing/2014/main" xmlns="" id="{53B4BC04-851F-18A8-2BB0-A72C9761A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56639318"/>
          <a:ext cx="723900" cy="20269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258</xdr:row>
      <xdr:rowOff>317758</xdr:rowOff>
    </xdr:from>
    <xdr:to>
      <xdr:col>9</xdr:col>
      <xdr:colOff>742950</xdr:colOff>
      <xdr:row>258</xdr:row>
      <xdr:rowOff>520450</xdr:rowOff>
    </xdr:to>
    <xdr:pic>
      <xdr:nvPicPr>
        <xdr:cNvPr id="1130" name="Picture 1129">
          <a:extLst>
            <a:ext uri="{FF2B5EF4-FFF2-40B4-BE49-F238E27FC236}">
              <a16:creationId xmlns:a16="http://schemas.microsoft.com/office/drawing/2014/main" xmlns="" id="{A04550B0-B47C-EB78-92C2-F2165AB71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57477518"/>
          <a:ext cx="723900" cy="20269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259</xdr:row>
      <xdr:rowOff>317758</xdr:rowOff>
    </xdr:from>
    <xdr:to>
      <xdr:col>9</xdr:col>
      <xdr:colOff>742950</xdr:colOff>
      <xdr:row>259</xdr:row>
      <xdr:rowOff>520450</xdr:rowOff>
    </xdr:to>
    <xdr:pic>
      <xdr:nvPicPr>
        <xdr:cNvPr id="1132" name="Picture 1131">
          <a:extLst>
            <a:ext uri="{FF2B5EF4-FFF2-40B4-BE49-F238E27FC236}">
              <a16:creationId xmlns:a16="http://schemas.microsoft.com/office/drawing/2014/main" xmlns="" id="{3119C1CB-2D42-BC96-B42A-B04FF9BDC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58315718"/>
          <a:ext cx="723900" cy="20269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260</xdr:row>
      <xdr:rowOff>316319</xdr:rowOff>
    </xdr:from>
    <xdr:to>
      <xdr:col>9</xdr:col>
      <xdr:colOff>742950</xdr:colOff>
      <xdr:row>260</xdr:row>
      <xdr:rowOff>521907</xdr:rowOff>
    </xdr:to>
    <xdr:pic>
      <xdr:nvPicPr>
        <xdr:cNvPr id="1134" name="Picture 1133">
          <a:extLst>
            <a:ext uri="{FF2B5EF4-FFF2-40B4-BE49-F238E27FC236}">
              <a16:creationId xmlns:a16="http://schemas.microsoft.com/office/drawing/2014/main" xmlns="" id="{5F9261DA-73B9-DC11-3246-B785CA51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59152479"/>
          <a:ext cx="723900" cy="205588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261</xdr:row>
      <xdr:rowOff>316319</xdr:rowOff>
    </xdr:from>
    <xdr:to>
      <xdr:col>9</xdr:col>
      <xdr:colOff>742950</xdr:colOff>
      <xdr:row>261</xdr:row>
      <xdr:rowOff>521907</xdr:rowOff>
    </xdr:to>
    <xdr:pic>
      <xdr:nvPicPr>
        <xdr:cNvPr id="1136" name="Picture 1135">
          <a:extLst>
            <a:ext uri="{FF2B5EF4-FFF2-40B4-BE49-F238E27FC236}">
              <a16:creationId xmlns:a16="http://schemas.microsoft.com/office/drawing/2014/main" xmlns="" id="{4F70477D-9BFC-142E-ECB9-C16A454FD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59990679"/>
          <a:ext cx="723900" cy="205588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262</xdr:row>
      <xdr:rowOff>316319</xdr:rowOff>
    </xdr:from>
    <xdr:to>
      <xdr:col>9</xdr:col>
      <xdr:colOff>742950</xdr:colOff>
      <xdr:row>262</xdr:row>
      <xdr:rowOff>521907</xdr:rowOff>
    </xdr:to>
    <xdr:pic>
      <xdr:nvPicPr>
        <xdr:cNvPr id="1138" name="Picture 1137">
          <a:extLst>
            <a:ext uri="{FF2B5EF4-FFF2-40B4-BE49-F238E27FC236}">
              <a16:creationId xmlns:a16="http://schemas.microsoft.com/office/drawing/2014/main" xmlns="" id="{F4F26370-A375-C573-D41E-4A7DAC7C3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60828879"/>
          <a:ext cx="723900" cy="205588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263</xdr:row>
      <xdr:rowOff>316319</xdr:rowOff>
    </xdr:from>
    <xdr:to>
      <xdr:col>9</xdr:col>
      <xdr:colOff>742950</xdr:colOff>
      <xdr:row>263</xdr:row>
      <xdr:rowOff>521907</xdr:rowOff>
    </xdr:to>
    <xdr:pic>
      <xdr:nvPicPr>
        <xdr:cNvPr id="1140" name="Picture 1139">
          <a:extLst>
            <a:ext uri="{FF2B5EF4-FFF2-40B4-BE49-F238E27FC236}">
              <a16:creationId xmlns:a16="http://schemas.microsoft.com/office/drawing/2014/main" xmlns="" id="{29170B59-BE82-B08E-8F2B-C4013533D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61667079"/>
          <a:ext cx="723900" cy="205588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264</xdr:row>
      <xdr:rowOff>314881</xdr:rowOff>
    </xdr:from>
    <xdr:to>
      <xdr:col>9</xdr:col>
      <xdr:colOff>742950</xdr:colOff>
      <xdr:row>264</xdr:row>
      <xdr:rowOff>523364</xdr:rowOff>
    </xdr:to>
    <xdr:pic>
      <xdr:nvPicPr>
        <xdr:cNvPr id="1142" name="Picture 1141">
          <a:extLst>
            <a:ext uri="{FF2B5EF4-FFF2-40B4-BE49-F238E27FC236}">
              <a16:creationId xmlns:a16="http://schemas.microsoft.com/office/drawing/2014/main" xmlns="" id="{824C4B57-55C9-F9BF-F0B5-D4524D4F0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62503841"/>
          <a:ext cx="723900" cy="208483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265</xdr:row>
      <xdr:rowOff>314881</xdr:rowOff>
    </xdr:from>
    <xdr:to>
      <xdr:col>9</xdr:col>
      <xdr:colOff>742950</xdr:colOff>
      <xdr:row>265</xdr:row>
      <xdr:rowOff>523364</xdr:rowOff>
    </xdr:to>
    <xdr:pic>
      <xdr:nvPicPr>
        <xdr:cNvPr id="1144" name="Picture 1143">
          <a:extLst>
            <a:ext uri="{FF2B5EF4-FFF2-40B4-BE49-F238E27FC236}">
              <a16:creationId xmlns:a16="http://schemas.microsoft.com/office/drawing/2014/main" xmlns="" id="{C4C5B749-6954-2AB3-C524-D7953BB93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63342041"/>
          <a:ext cx="723900" cy="208483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266</xdr:row>
      <xdr:rowOff>314881</xdr:rowOff>
    </xdr:from>
    <xdr:to>
      <xdr:col>9</xdr:col>
      <xdr:colOff>742950</xdr:colOff>
      <xdr:row>266</xdr:row>
      <xdr:rowOff>523364</xdr:rowOff>
    </xdr:to>
    <xdr:pic>
      <xdr:nvPicPr>
        <xdr:cNvPr id="1146" name="Picture 1145">
          <a:extLst>
            <a:ext uri="{FF2B5EF4-FFF2-40B4-BE49-F238E27FC236}">
              <a16:creationId xmlns:a16="http://schemas.microsoft.com/office/drawing/2014/main" xmlns="" id="{1721D3D8-D4B1-695E-BCBA-B4A9DEC6A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64180241"/>
          <a:ext cx="723900" cy="208483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267</xdr:row>
      <xdr:rowOff>314881</xdr:rowOff>
    </xdr:from>
    <xdr:to>
      <xdr:col>9</xdr:col>
      <xdr:colOff>742950</xdr:colOff>
      <xdr:row>267</xdr:row>
      <xdr:rowOff>523364</xdr:rowOff>
    </xdr:to>
    <xdr:pic>
      <xdr:nvPicPr>
        <xdr:cNvPr id="1148" name="Picture 1147">
          <a:extLst>
            <a:ext uri="{FF2B5EF4-FFF2-40B4-BE49-F238E27FC236}">
              <a16:creationId xmlns:a16="http://schemas.microsoft.com/office/drawing/2014/main" xmlns="" id="{8CFECC75-ED07-DED3-1830-2C25C727F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65018441"/>
          <a:ext cx="723900" cy="208483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268</xdr:row>
      <xdr:rowOff>314881</xdr:rowOff>
    </xdr:from>
    <xdr:to>
      <xdr:col>9</xdr:col>
      <xdr:colOff>742950</xdr:colOff>
      <xdr:row>268</xdr:row>
      <xdr:rowOff>523364</xdr:rowOff>
    </xdr:to>
    <xdr:pic>
      <xdr:nvPicPr>
        <xdr:cNvPr id="1150" name="Picture 1149">
          <a:extLst>
            <a:ext uri="{FF2B5EF4-FFF2-40B4-BE49-F238E27FC236}">
              <a16:creationId xmlns:a16="http://schemas.microsoft.com/office/drawing/2014/main" xmlns="" id="{B55A2838-C730-590B-B5CA-BF88DB6C0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65856641"/>
          <a:ext cx="723900" cy="208483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269</xdr:row>
      <xdr:rowOff>261327</xdr:rowOff>
    </xdr:from>
    <xdr:to>
      <xdr:col>9</xdr:col>
      <xdr:colOff>742951</xdr:colOff>
      <xdr:row>269</xdr:row>
      <xdr:rowOff>576947</xdr:rowOff>
    </xdr:to>
    <xdr:pic>
      <xdr:nvPicPr>
        <xdr:cNvPr id="1182" name="Picture 1181">
          <a:extLst>
            <a:ext uri="{FF2B5EF4-FFF2-40B4-BE49-F238E27FC236}">
              <a16:creationId xmlns:a16="http://schemas.microsoft.com/office/drawing/2014/main" xmlns="" id="{8F80930B-6F06-60E6-813B-B92CC2B6D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81728887"/>
          <a:ext cx="723900" cy="315620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270</xdr:row>
      <xdr:rowOff>261303</xdr:rowOff>
    </xdr:from>
    <xdr:to>
      <xdr:col>9</xdr:col>
      <xdr:colOff>742951</xdr:colOff>
      <xdr:row>270</xdr:row>
      <xdr:rowOff>576923</xdr:rowOff>
    </xdr:to>
    <xdr:pic>
      <xdr:nvPicPr>
        <xdr:cNvPr id="1184" name="Picture 1183">
          <a:extLst>
            <a:ext uri="{FF2B5EF4-FFF2-40B4-BE49-F238E27FC236}">
              <a16:creationId xmlns:a16="http://schemas.microsoft.com/office/drawing/2014/main" xmlns="" id="{948C3BF1-275B-F863-2062-11C462107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82567063"/>
          <a:ext cx="723900" cy="315620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271</xdr:row>
      <xdr:rowOff>261303</xdr:rowOff>
    </xdr:from>
    <xdr:to>
      <xdr:col>9</xdr:col>
      <xdr:colOff>742951</xdr:colOff>
      <xdr:row>271</xdr:row>
      <xdr:rowOff>576923</xdr:rowOff>
    </xdr:to>
    <xdr:pic>
      <xdr:nvPicPr>
        <xdr:cNvPr id="1186" name="Picture 1185">
          <a:extLst>
            <a:ext uri="{FF2B5EF4-FFF2-40B4-BE49-F238E27FC236}">
              <a16:creationId xmlns:a16="http://schemas.microsoft.com/office/drawing/2014/main" xmlns="" id="{B6AF2C11-1DF0-AA0E-B49E-09723998E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83405263"/>
          <a:ext cx="723900" cy="315620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272</xdr:row>
      <xdr:rowOff>261303</xdr:rowOff>
    </xdr:from>
    <xdr:to>
      <xdr:col>9</xdr:col>
      <xdr:colOff>742951</xdr:colOff>
      <xdr:row>272</xdr:row>
      <xdr:rowOff>576923</xdr:rowOff>
    </xdr:to>
    <xdr:pic>
      <xdr:nvPicPr>
        <xdr:cNvPr id="1188" name="Picture 1187">
          <a:extLst>
            <a:ext uri="{FF2B5EF4-FFF2-40B4-BE49-F238E27FC236}">
              <a16:creationId xmlns:a16="http://schemas.microsoft.com/office/drawing/2014/main" xmlns="" id="{6467FF3B-B69F-B4DA-F916-742D62AD3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84243463"/>
          <a:ext cx="723900" cy="31562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273</xdr:row>
      <xdr:rowOff>141000</xdr:rowOff>
    </xdr:from>
    <xdr:to>
      <xdr:col>9</xdr:col>
      <xdr:colOff>742950</xdr:colOff>
      <xdr:row>273</xdr:row>
      <xdr:rowOff>864900</xdr:rowOff>
    </xdr:to>
    <xdr:pic>
      <xdr:nvPicPr>
        <xdr:cNvPr id="1190" name="Picture 1189">
          <a:extLst>
            <a:ext uri="{FF2B5EF4-FFF2-40B4-BE49-F238E27FC236}">
              <a16:creationId xmlns:a16="http://schemas.microsoft.com/office/drawing/2014/main" xmlns="" id="{E4EDE1A6-1397-8145-F2BA-6BB137522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8496136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274</xdr:row>
      <xdr:rowOff>140965</xdr:rowOff>
    </xdr:from>
    <xdr:to>
      <xdr:col>9</xdr:col>
      <xdr:colOff>742950</xdr:colOff>
      <xdr:row>274</xdr:row>
      <xdr:rowOff>864865</xdr:rowOff>
    </xdr:to>
    <xdr:pic>
      <xdr:nvPicPr>
        <xdr:cNvPr id="1192" name="Picture 1191">
          <a:extLst>
            <a:ext uri="{FF2B5EF4-FFF2-40B4-BE49-F238E27FC236}">
              <a16:creationId xmlns:a16="http://schemas.microsoft.com/office/drawing/2014/main" xmlns="" id="{E64546BF-5A67-218A-9F2E-580B57898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859671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275</xdr:row>
      <xdr:rowOff>140955</xdr:rowOff>
    </xdr:from>
    <xdr:to>
      <xdr:col>9</xdr:col>
      <xdr:colOff>742950</xdr:colOff>
      <xdr:row>275</xdr:row>
      <xdr:rowOff>864855</xdr:rowOff>
    </xdr:to>
    <xdr:pic>
      <xdr:nvPicPr>
        <xdr:cNvPr id="1194" name="Picture 1193">
          <a:extLst>
            <a:ext uri="{FF2B5EF4-FFF2-40B4-BE49-F238E27FC236}">
              <a16:creationId xmlns:a16="http://schemas.microsoft.com/office/drawing/2014/main" xmlns="" id="{DFD66DCE-4920-1267-871D-3E9FCAF02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8697299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276</xdr:row>
      <xdr:rowOff>140970</xdr:rowOff>
    </xdr:from>
    <xdr:to>
      <xdr:col>9</xdr:col>
      <xdr:colOff>742950</xdr:colOff>
      <xdr:row>276</xdr:row>
      <xdr:rowOff>864870</xdr:rowOff>
    </xdr:to>
    <xdr:pic>
      <xdr:nvPicPr>
        <xdr:cNvPr id="1196" name="Picture 1195">
          <a:extLst>
            <a:ext uri="{FF2B5EF4-FFF2-40B4-BE49-F238E27FC236}">
              <a16:creationId xmlns:a16="http://schemas.microsoft.com/office/drawing/2014/main" xmlns="" id="{707A84DC-76EA-D6D8-026D-3B4AB8687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879788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277</xdr:row>
      <xdr:rowOff>140960</xdr:rowOff>
    </xdr:from>
    <xdr:to>
      <xdr:col>9</xdr:col>
      <xdr:colOff>742950</xdr:colOff>
      <xdr:row>277</xdr:row>
      <xdr:rowOff>864860</xdr:rowOff>
    </xdr:to>
    <xdr:pic>
      <xdr:nvPicPr>
        <xdr:cNvPr id="1198" name="Picture 1197">
          <a:extLst>
            <a:ext uri="{FF2B5EF4-FFF2-40B4-BE49-F238E27FC236}">
              <a16:creationId xmlns:a16="http://schemas.microsoft.com/office/drawing/2014/main" xmlns="" id="{BA6C8B0D-BF0D-A587-BCB2-103E42011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889846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278</xdr:row>
      <xdr:rowOff>140975</xdr:rowOff>
    </xdr:from>
    <xdr:to>
      <xdr:col>9</xdr:col>
      <xdr:colOff>742950</xdr:colOff>
      <xdr:row>278</xdr:row>
      <xdr:rowOff>864875</xdr:rowOff>
    </xdr:to>
    <xdr:pic>
      <xdr:nvPicPr>
        <xdr:cNvPr id="1200" name="Picture 1199">
          <a:extLst>
            <a:ext uri="{FF2B5EF4-FFF2-40B4-BE49-F238E27FC236}">
              <a16:creationId xmlns:a16="http://schemas.microsoft.com/office/drawing/2014/main" xmlns="" id="{99AF89CD-7385-1987-CCAE-10DBF6199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899905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279</xdr:row>
      <xdr:rowOff>140965</xdr:rowOff>
    </xdr:from>
    <xdr:to>
      <xdr:col>9</xdr:col>
      <xdr:colOff>742950</xdr:colOff>
      <xdr:row>279</xdr:row>
      <xdr:rowOff>864865</xdr:rowOff>
    </xdr:to>
    <xdr:pic>
      <xdr:nvPicPr>
        <xdr:cNvPr id="1202" name="Picture 1201">
          <a:extLst>
            <a:ext uri="{FF2B5EF4-FFF2-40B4-BE49-F238E27FC236}">
              <a16:creationId xmlns:a16="http://schemas.microsoft.com/office/drawing/2014/main" xmlns="" id="{11160E6B-38E2-8269-45A2-77FCB6534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909963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280</xdr:row>
      <xdr:rowOff>353755</xdr:rowOff>
    </xdr:from>
    <xdr:to>
      <xdr:col>9</xdr:col>
      <xdr:colOff>742951</xdr:colOff>
      <xdr:row>280</xdr:row>
      <xdr:rowOff>652002</xdr:rowOff>
    </xdr:to>
    <xdr:pic>
      <xdr:nvPicPr>
        <xdr:cNvPr id="1204" name="Picture 1203">
          <a:extLst>
            <a:ext uri="{FF2B5EF4-FFF2-40B4-BE49-F238E27FC236}">
              <a16:creationId xmlns:a16="http://schemas.microsoft.com/office/drawing/2014/main" xmlns="" id="{C4EC19ED-2EFE-940B-B6EB-A25C969CA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92214995"/>
          <a:ext cx="723900" cy="298247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281</xdr:row>
      <xdr:rowOff>353769</xdr:rowOff>
    </xdr:from>
    <xdr:to>
      <xdr:col>9</xdr:col>
      <xdr:colOff>742951</xdr:colOff>
      <xdr:row>281</xdr:row>
      <xdr:rowOff>652016</xdr:rowOff>
    </xdr:to>
    <xdr:pic>
      <xdr:nvPicPr>
        <xdr:cNvPr id="1206" name="Picture 1205">
          <a:extLst>
            <a:ext uri="{FF2B5EF4-FFF2-40B4-BE49-F238E27FC236}">
              <a16:creationId xmlns:a16="http://schemas.microsoft.com/office/drawing/2014/main" xmlns="" id="{3DE49CA8-1262-F379-5A1A-3EB786BC7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93220849"/>
          <a:ext cx="723900" cy="298247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282</xdr:row>
      <xdr:rowOff>353809</xdr:rowOff>
    </xdr:from>
    <xdr:to>
      <xdr:col>9</xdr:col>
      <xdr:colOff>742951</xdr:colOff>
      <xdr:row>282</xdr:row>
      <xdr:rowOff>652056</xdr:rowOff>
    </xdr:to>
    <xdr:pic>
      <xdr:nvPicPr>
        <xdr:cNvPr id="1208" name="Picture 1207">
          <a:extLst>
            <a:ext uri="{FF2B5EF4-FFF2-40B4-BE49-F238E27FC236}">
              <a16:creationId xmlns:a16="http://schemas.microsoft.com/office/drawing/2014/main" xmlns="" id="{C89E2DBF-55B1-47BA-2A2A-4BD4248BE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94226729"/>
          <a:ext cx="723900" cy="298247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283</xdr:row>
      <xdr:rowOff>353824</xdr:rowOff>
    </xdr:from>
    <xdr:to>
      <xdr:col>9</xdr:col>
      <xdr:colOff>742951</xdr:colOff>
      <xdr:row>283</xdr:row>
      <xdr:rowOff>652071</xdr:rowOff>
    </xdr:to>
    <xdr:pic>
      <xdr:nvPicPr>
        <xdr:cNvPr id="1210" name="Picture 1209">
          <a:extLst>
            <a:ext uri="{FF2B5EF4-FFF2-40B4-BE49-F238E27FC236}">
              <a16:creationId xmlns:a16="http://schemas.microsoft.com/office/drawing/2014/main" xmlns="" id="{7D14B0E1-3707-981E-B1B4-97AEFBF24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95232584"/>
          <a:ext cx="723900" cy="298247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284</xdr:row>
      <xdr:rowOff>353789</xdr:rowOff>
    </xdr:from>
    <xdr:to>
      <xdr:col>9</xdr:col>
      <xdr:colOff>742951</xdr:colOff>
      <xdr:row>284</xdr:row>
      <xdr:rowOff>652036</xdr:rowOff>
    </xdr:to>
    <xdr:pic>
      <xdr:nvPicPr>
        <xdr:cNvPr id="1212" name="Picture 1211">
          <a:extLst>
            <a:ext uri="{FF2B5EF4-FFF2-40B4-BE49-F238E27FC236}">
              <a16:creationId xmlns:a16="http://schemas.microsoft.com/office/drawing/2014/main" xmlns="" id="{80543E8B-496C-B6CD-DB7A-3E4CBABBC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96238389"/>
          <a:ext cx="723900" cy="298247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285</xdr:row>
      <xdr:rowOff>353779</xdr:rowOff>
    </xdr:from>
    <xdr:to>
      <xdr:col>9</xdr:col>
      <xdr:colOff>742951</xdr:colOff>
      <xdr:row>285</xdr:row>
      <xdr:rowOff>652026</xdr:rowOff>
    </xdr:to>
    <xdr:pic>
      <xdr:nvPicPr>
        <xdr:cNvPr id="1214" name="Picture 1213">
          <a:extLst>
            <a:ext uri="{FF2B5EF4-FFF2-40B4-BE49-F238E27FC236}">
              <a16:creationId xmlns:a16="http://schemas.microsoft.com/office/drawing/2014/main" xmlns="" id="{BD081493-442D-F4EC-D4E6-74D7B1437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97244219"/>
          <a:ext cx="723900" cy="298247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286</xdr:row>
      <xdr:rowOff>353794</xdr:rowOff>
    </xdr:from>
    <xdr:to>
      <xdr:col>9</xdr:col>
      <xdr:colOff>742951</xdr:colOff>
      <xdr:row>286</xdr:row>
      <xdr:rowOff>652041</xdr:rowOff>
    </xdr:to>
    <xdr:pic>
      <xdr:nvPicPr>
        <xdr:cNvPr id="1216" name="Picture 1215">
          <a:extLst>
            <a:ext uri="{FF2B5EF4-FFF2-40B4-BE49-F238E27FC236}">
              <a16:creationId xmlns:a16="http://schemas.microsoft.com/office/drawing/2014/main" xmlns="" id="{95053EA0-F691-5BEF-8F2E-14C25F2F4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298250074"/>
          <a:ext cx="723900" cy="298247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287</xdr:row>
      <xdr:rowOff>57145</xdr:rowOff>
    </xdr:from>
    <xdr:to>
      <xdr:col>9</xdr:col>
      <xdr:colOff>742950</xdr:colOff>
      <xdr:row>287</xdr:row>
      <xdr:rowOff>781045</xdr:rowOff>
    </xdr:to>
    <xdr:pic>
      <xdr:nvPicPr>
        <xdr:cNvPr id="1218" name="Picture 1217">
          <a:extLst>
            <a:ext uri="{FF2B5EF4-FFF2-40B4-BE49-F238E27FC236}">
              <a16:creationId xmlns:a16="http://schemas.microsoft.com/office/drawing/2014/main" xmlns="" id="{88C784A2-5CD9-D5AD-D731-D7ED3ACB1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989592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288</xdr:row>
      <xdr:rowOff>57145</xdr:rowOff>
    </xdr:from>
    <xdr:to>
      <xdr:col>9</xdr:col>
      <xdr:colOff>742950</xdr:colOff>
      <xdr:row>288</xdr:row>
      <xdr:rowOff>781045</xdr:rowOff>
    </xdr:to>
    <xdr:pic>
      <xdr:nvPicPr>
        <xdr:cNvPr id="1220" name="Picture 1219">
          <a:extLst>
            <a:ext uri="{FF2B5EF4-FFF2-40B4-BE49-F238E27FC236}">
              <a16:creationId xmlns:a16="http://schemas.microsoft.com/office/drawing/2014/main" xmlns="" id="{7391C46C-FD75-3526-58E7-5C4A3D0A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997974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289</xdr:row>
      <xdr:rowOff>57170</xdr:rowOff>
    </xdr:from>
    <xdr:to>
      <xdr:col>9</xdr:col>
      <xdr:colOff>742950</xdr:colOff>
      <xdr:row>289</xdr:row>
      <xdr:rowOff>781070</xdr:rowOff>
    </xdr:to>
    <xdr:pic>
      <xdr:nvPicPr>
        <xdr:cNvPr id="1222" name="Picture 1221">
          <a:extLst>
            <a:ext uri="{FF2B5EF4-FFF2-40B4-BE49-F238E27FC236}">
              <a16:creationId xmlns:a16="http://schemas.microsoft.com/office/drawing/2014/main" xmlns="" id="{B33946D6-D343-396A-7765-85EF178FE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0063569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290</xdr:row>
      <xdr:rowOff>57145</xdr:rowOff>
    </xdr:from>
    <xdr:to>
      <xdr:col>9</xdr:col>
      <xdr:colOff>742950</xdr:colOff>
      <xdr:row>290</xdr:row>
      <xdr:rowOff>781045</xdr:rowOff>
    </xdr:to>
    <xdr:pic>
      <xdr:nvPicPr>
        <xdr:cNvPr id="1224" name="Picture 1223">
          <a:extLst>
            <a:ext uri="{FF2B5EF4-FFF2-40B4-BE49-F238E27FC236}">
              <a16:creationId xmlns:a16="http://schemas.microsoft.com/office/drawing/2014/main" xmlns="" id="{562D0EF2-F7BF-3567-2A3F-4AA55C38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014738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291</xdr:row>
      <xdr:rowOff>57145</xdr:rowOff>
    </xdr:from>
    <xdr:to>
      <xdr:col>9</xdr:col>
      <xdr:colOff>742950</xdr:colOff>
      <xdr:row>291</xdr:row>
      <xdr:rowOff>781045</xdr:rowOff>
    </xdr:to>
    <xdr:pic>
      <xdr:nvPicPr>
        <xdr:cNvPr id="1226" name="Picture 1225">
          <a:extLst>
            <a:ext uri="{FF2B5EF4-FFF2-40B4-BE49-F238E27FC236}">
              <a16:creationId xmlns:a16="http://schemas.microsoft.com/office/drawing/2014/main" xmlns="" id="{C7899F1C-4B54-57DC-E622-F0E7D6136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023120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292</xdr:row>
      <xdr:rowOff>57145</xdr:rowOff>
    </xdr:from>
    <xdr:to>
      <xdr:col>9</xdr:col>
      <xdr:colOff>742950</xdr:colOff>
      <xdr:row>292</xdr:row>
      <xdr:rowOff>781045</xdr:rowOff>
    </xdr:to>
    <xdr:pic>
      <xdr:nvPicPr>
        <xdr:cNvPr id="1228" name="Picture 1227">
          <a:extLst>
            <a:ext uri="{FF2B5EF4-FFF2-40B4-BE49-F238E27FC236}">
              <a16:creationId xmlns:a16="http://schemas.microsoft.com/office/drawing/2014/main" xmlns="" id="{E043EAF4-9922-9940-184F-172B5D1D0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031502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293</xdr:row>
      <xdr:rowOff>57170</xdr:rowOff>
    </xdr:from>
    <xdr:to>
      <xdr:col>9</xdr:col>
      <xdr:colOff>742950</xdr:colOff>
      <xdr:row>293</xdr:row>
      <xdr:rowOff>781070</xdr:rowOff>
    </xdr:to>
    <xdr:pic>
      <xdr:nvPicPr>
        <xdr:cNvPr id="1230" name="Picture 1229">
          <a:extLst>
            <a:ext uri="{FF2B5EF4-FFF2-40B4-BE49-F238E27FC236}">
              <a16:creationId xmlns:a16="http://schemas.microsoft.com/office/drawing/2014/main" xmlns="" id="{0FD12822-1E20-4C1B-C30F-F2651289E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0398849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294</xdr:row>
      <xdr:rowOff>57145</xdr:rowOff>
    </xdr:from>
    <xdr:to>
      <xdr:col>9</xdr:col>
      <xdr:colOff>742950</xdr:colOff>
      <xdr:row>294</xdr:row>
      <xdr:rowOff>781045</xdr:rowOff>
    </xdr:to>
    <xdr:pic>
      <xdr:nvPicPr>
        <xdr:cNvPr id="1232" name="Picture 1231">
          <a:extLst>
            <a:ext uri="{FF2B5EF4-FFF2-40B4-BE49-F238E27FC236}">
              <a16:creationId xmlns:a16="http://schemas.microsoft.com/office/drawing/2014/main" xmlns="" id="{2F62E0AC-C6D6-C593-5F04-49D36D7F5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048266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295</xdr:row>
      <xdr:rowOff>16763</xdr:rowOff>
    </xdr:from>
    <xdr:to>
      <xdr:col>9</xdr:col>
      <xdr:colOff>699516</xdr:colOff>
      <xdr:row>295</xdr:row>
      <xdr:rowOff>653795</xdr:rowOff>
    </xdr:to>
    <xdr:pic>
      <xdr:nvPicPr>
        <xdr:cNvPr id="1234" name="Picture 1233">
          <a:extLst>
            <a:ext uri="{FF2B5EF4-FFF2-40B4-BE49-F238E27FC236}">
              <a16:creationId xmlns:a16="http://schemas.microsoft.com/office/drawing/2014/main" xmlns="" id="{E3A13FAD-3CDB-2AA1-243C-0876519DF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0562448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296</xdr:row>
      <xdr:rowOff>16748</xdr:rowOff>
    </xdr:from>
    <xdr:to>
      <xdr:col>9</xdr:col>
      <xdr:colOff>699516</xdr:colOff>
      <xdr:row>296</xdr:row>
      <xdr:rowOff>653780</xdr:rowOff>
    </xdr:to>
    <xdr:pic>
      <xdr:nvPicPr>
        <xdr:cNvPr id="1236" name="Picture 1235">
          <a:extLst>
            <a:ext uri="{FF2B5EF4-FFF2-40B4-BE49-F238E27FC236}">
              <a16:creationId xmlns:a16="http://schemas.microsoft.com/office/drawing/2014/main" xmlns="" id="{28B3B3C6-4F3B-3E3F-2819-1C0591DB3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0629502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297</xdr:row>
      <xdr:rowOff>140955</xdr:rowOff>
    </xdr:from>
    <xdr:to>
      <xdr:col>9</xdr:col>
      <xdr:colOff>742950</xdr:colOff>
      <xdr:row>297</xdr:row>
      <xdr:rowOff>864855</xdr:rowOff>
    </xdr:to>
    <xdr:pic>
      <xdr:nvPicPr>
        <xdr:cNvPr id="1238" name="Picture 1237">
          <a:extLst>
            <a:ext uri="{FF2B5EF4-FFF2-40B4-BE49-F238E27FC236}">
              <a16:creationId xmlns:a16="http://schemas.microsoft.com/office/drawing/2014/main" xmlns="" id="{67585B6E-CAE2-C581-4079-5D4FBE98D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0708979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298</xdr:row>
      <xdr:rowOff>140970</xdr:rowOff>
    </xdr:from>
    <xdr:to>
      <xdr:col>9</xdr:col>
      <xdr:colOff>742950</xdr:colOff>
      <xdr:row>298</xdr:row>
      <xdr:rowOff>864870</xdr:rowOff>
    </xdr:to>
    <xdr:pic>
      <xdr:nvPicPr>
        <xdr:cNvPr id="1240" name="Picture 1239">
          <a:extLst>
            <a:ext uri="{FF2B5EF4-FFF2-40B4-BE49-F238E27FC236}">
              <a16:creationId xmlns:a16="http://schemas.microsoft.com/office/drawing/2014/main" xmlns="" id="{DE34A0A0-310F-4B62-3120-9EDC0028E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080956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299</xdr:row>
      <xdr:rowOff>16763</xdr:rowOff>
    </xdr:from>
    <xdr:to>
      <xdr:col>9</xdr:col>
      <xdr:colOff>699516</xdr:colOff>
      <xdr:row>299</xdr:row>
      <xdr:rowOff>653795</xdr:rowOff>
    </xdr:to>
    <xdr:pic>
      <xdr:nvPicPr>
        <xdr:cNvPr id="1242" name="Picture 1241">
          <a:extLst>
            <a:ext uri="{FF2B5EF4-FFF2-40B4-BE49-F238E27FC236}">
              <a16:creationId xmlns:a16="http://schemas.microsoft.com/office/drawing/2014/main" xmlns="" id="{BF02C12D-02C6-FE1C-18D4-7D18F4874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0897728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300</xdr:row>
      <xdr:rowOff>57130</xdr:rowOff>
    </xdr:from>
    <xdr:to>
      <xdr:col>9</xdr:col>
      <xdr:colOff>742950</xdr:colOff>
      <xdr:row>300</xdr:row>
      <xdr:rowOff>781030</xdr:rowOff>
    </xdr:to>
    <xdr:pic>
      <xdr:nvPicPr>
        <xdr:cNvPr id="1244" name="Picture 1243">
          <a:extLst>
            <a:ext uri="{FF2B5EF4-FFF2-40B4-BE49-F238E27FC236}">
              <a16:creationId xmlns:a16="http://schemas.microsoft.com/office/drawing/2014/main" xmlns="" id="{B930C8CA-9FB9-7B81-4D97-9ABF5722E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0968821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301</xdr:row>
      <xdr:rowOff>57155</xdr:rowOff>
    </xdr:from>
    <xdr:to>
      <xdr:col>9</xdr:col>
      <xdr:colOff>742950</xdr:colOff>
      <xdr:row>301</xdr:row>
      <xdr:rowOff>781055</xdr:rowOff>
    </xdr:to>
    <xdr:pic>
      <xdr:nvPicPr>
        <xdr:cNvPr id="1246" name="Picture 1245">
          <a:extLst>
            <a:ext uri="{FF2B5EF4-FFF2-40B4-BE49-F238E27FC236}">
              <a16:creationId xmlns:a16="http://schemas.microsoft.com/office/drawing/2014/main" xmlns="" id="{0652A8E7-3A42-5EC9-28E2-6EFC97FBF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105264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302</xdr:row>
      <xdr:rowOff>57155</xdr:rowOff>
    </xdr:from>
    <xdr:to>
      <xdr:col>9</xdr:col>
      <xdr:colOff>742950</xdr:colOff>
      <xdr:row>302</xdr:row>
      <xdr:rowOff>781055</xdr:rowOff>
    </xdr:to>
    <xdr:pic>
      <xdr:nvPicPr>
        <xdr:cNvPr id="1248" name="Picture 1247">
          <a:extLst>
            <a:ext uri="{FF2B5EF4-FFF2-40B4-BE49-F238E27FC236}">
              <a16:creationId xmlns:a16="http://schemas.microsoft.com/office/drawing/2014/main" xmlns="" id="{1087ED66-E43E-96AE-312F-4094D4A4A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113646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303</xdr:row>
      <xdr:rowOff>57155</xdr:rowOff>
    </xdr:from>
    <xdr:to>
      <xdr:col>9</xdr:col>
      <xdr:colOff>742950</xdr:colOff>
      <xdr:row>303</xdr:row>
      <xdr:rowOff>781055</xdr:rowOff>
    </xdr:to>
    <xdr:pic>
      <xdr:nvPicPr>
        <xdr:cNvPr id="1250" name="Picture 1249">
          <a:extLst>
            <a:ext uri="{FF2B5EF4-FFF2-40B4-BE49-F238E27FC236}">
              <a16:creationId xmlns:a16="http://schemas.microsoft.com/office/drawing/2014/main" xmlns="" id="{FC77FDE8-3874-2532-FE38-3535D8737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122028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304</xdr:row>
      <xdr:rowOff>57130</xdr:rowOff>
    </xdr:from>
    <xdr:to>
      <xdr:col>9</xdr:col>
      <xdr:colOff>742950</xdr:colOff>
      <xdr:row>304</xdr:row>
      <xdr:rowOff>781030</xdr:rowOff>
    </xdr:to>
    <xdr:pic>
      <xdr:nvPicPr>
        <xdr:cNvPr id="1252" name="Picture 1251">
          <a:extLst>
            <a:ext uri="{FF2B5EF4-FFF2-40B4-BE49-F238E27FC236}">
              <a16:creationId xmlns:a16="http://schemas.microsoft.com/office/drawing/2014/main" xmlns="" id="{CC855BC6-2EE8-9B7D-86FF-5819CD35B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1304101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305</xdr:row>
      <xdr:rowOff>57155</xdr:rowOff>
    </xdr:from>
    <xdr:to>
      <xdr:col>9</xdr:col>
      <xdr:colOff>742950</xdr:colOff>
      <xdr:row>305</xdr:row>
      <xdr:rowOff>781055</xdr:rowOff>
    </xdr:to>
    <xdr:pic>
      <xdr:nvPicPr>
        <xdr:cNvPr id="1254" name="Picture 1253">
          <a:extLst>
            <a:ext uri="{FF2B5EF4-FFF2-40B4-BE49-F238E27FC236}">
              <a16:creationId xmlns:a16="http://schemas.microsoft.com/office/drawing/2014/main" xmlns="" id="{ED72B0C8-B1DE-2D93-B40A-C20C581E0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138792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306</xdr:row>
      <xdr:rowOff>57155</xdr:rowOff>
    </xdr:from>
    <xdr:to>
      <xdr:col>9</xdr:col>
      <xdr:colOff>742950</xdr:colOff>
      <xdr:row>306</xdr:row>
      <xdr:rowOff>781055</xdr:rowOff>
    </xdr:to>
    <xdr:pic>
      <xdr:nvPicPr>
        <xdr:cNvPr id="1256" name="Picture 1255">
          <a:extLst>
            <a:ext uri="{FF2B5EF4-FFF2-40B4-BE49-F238E27FC236}">
              <a16:creationId xmlns:a16="http://schemas.microsoft.com/office/drawing/2014/main" xmlns="" id="{4FF3E085-E89E-1BA2-5271-EE3C0A392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147174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307</xdr:row>
      <xdr:rowOff>57155</xdr:rowOff>
    </xdr:from>
    <xdr:to>
      <xdr:col>9</xdr:col>
      <xdr:colOff>742950</xdr:colOff>
      <xdr:row>307</xdr:row>
      <xdr:rowOff>781055</xdr:rowOff>
    </xdr:to>
    <xdr:pic>
      <xdr:nvPicPr>
        <xdr:cNvPr id="1258" name="Picture 1257">
          <a:extLst>
            <a:ext uri="{FF2B5EF4-FFF2-40B4-BE49-F238E27FC236}">
              <a16:creationId xmlns:a16="http://schemas.microsoft.com/office/drawing/2014/main" xmlns="" id="{527B423D-F0BE-E47F-2A7C-E4E244D43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155556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308</xdr:row>
      <xdr:rowOff>57130</xdr:rowOff>
    </xdr:from>
    <xdr:to>
      <xdr:col>9</xdr:col>
      <xdr:colOff>742950</xdr:colOff>
      <xdr:row>308</xdr:row>
      <xdr:rowOff>781030</xdr:rowOff>
    </xdr:to>
    <xdr:pic>
      <xdr:nvPicPr>
        <xdr:cNvPr id="1260" name="Picture 1259">
          <a:extLst>
            <a:ext uri="{FF2B5EF4-FFF2-40B4-BE49-F238E27FC236}">
              <a16:creationId xmlns:a16="http://schemas.microsoft.com/office/drawing/2014/main" xmlns="" id="{B1EA1A94-8CB8-127A-1156-37AF86A98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1639381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309</xdr:row>
      <xdr:rowOff>16773</xdr:rowOff>
    </xdr:from>
    <xdr:to>
      <xdr:col>9</xdr:col>
      <xdr:colOff>699516</xdr:colOff>
      <xdr:row>309</xdr:row>
      <xdr:rowOff>653805</xdr:rowOff>
    </xdr:to>
    <xdr:pic>
      <xdr:nvPicPr>
        <xdr:cNvPr id="1262" name="Picture 1261">
          <a:extLst>
            <a:ext uri="{FF2B5EF4-FFF2-40B4-BE49-F238E27FC236}">
              <a16:creationId xmlns:a16="http://schemas.microsoft.com/office/drawing/2014/main" xmlns="" id="{56D6EB14-8754-A8B8-8644-544E3B1A9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1719165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310</xdr:row>
      <xdr:rowOff>57140</xdr:rowOff>
    </xdr:from>
    <xdr:to>
      <xdr:col>9</xdr:col>
      <xdr:colOff>742950</xdr:colOff>
      <xdr:row>310</xdr:row>
      <xdr:rowOff>781040</xdr:rowOff>
    </xdr:to>
    <xdr:pic>
      <xdr:nvPicPr>
        <xdr:cNvPr id="1264" name="Picture 1263">
          <a:extLst>
            <a:ext uri="{FF2B5EF4-FFF2-40B4-BE49-F238E27FC236}">
              <a16:creationId xmlns:a16="http://schemas.microsoft.com/office/drawing/2014/main" xmlns="" id="{9EE6B653-293E-BE53-F943-D6F424BE4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179025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311</xdr:row>
      <xdr:rowOff>57115</xdr:rowOff>
    </xdr:from>
    <xdr:to>
      <xdr:col>9</xdr:col>
      <xdr:colOff>742950</xdr:colOff>
      <xdr:row>311</xdr:row>
      <xdr:rowOff>781015</xdr:rowOff>
    </xdr:to>
    <xdr:pic>
      <xdr:nvPicPr>
        <xdr:cNvPr id="1266" name="Picture 1265">
          <a:extLst>
            <a:ext uri="{FF2B5EF4-FFF2-40B4-BE49-F238E27FC236}">
              <a16:creationId xmlns:a16="http://schemas.microsoft.com/office/drawing/2014/main" xmlns="" id="{15FE759E-A308-41FE-1639-DACF864AE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1874075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312</xdr:row>
      <xdr:rowOff>57140</xdr:rowOff>
    </xdr:from>
    <xdr:to>
      <xdr:col>9</xdr:col>
      <xdr:colOff>742950</xdr:colOff>
      <xdr:row>312</xdr:row>
      <xdr:rowOff>781040</xdr:rowOff>
    </xdr:to>
    <xdr:pic>
      <xdr:nvPicPr>
        <xdr:cNvPr id="1268" name="Picture 1267">
          <a:extLst>
            <a:ext uri="{FF2B5EF4-FFF2-40B4-BE49-F238E27FC236}">
              <a16:creationId xmlns:a16="http://schemas.microsoft.com/office/drawing/2014/main" xmlns="" id="{9384DF35-F05F-043E-1220-B9C6205DA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195789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313</xdr:row>
      <xdr:rowOff>57140</xdr:rowOff>
    </xdr:from>
    <xdr:to>
      <xdr:col>9</xdr:col>
      <xdr:colOff>742950</xdr:colOff>
      <xdr:row>313</xdr:row>
      <xdr:rowOff>781040</xdr:rowOff>
    </xdr:to>
    <xdr:pic>
      <xdr:nvPicPr>
        <xdr:cNvPr id="1270" name="Picture 1269">
          <a:extLst>
            <a:ext uri="{FF2B5EF4-FFF2-40B4-BE49-F238E27FC236}">
              <a16:creationId xmlns:a16="http://schemas.microsoft.com/office/drawing/2014/main" xmlns="" id="{3BE83B38-2716-2A74-DFB3-401F8493F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204171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314</xdr:row>
      <xdr:rowOff>57140</xdr:rowOff>
    </xdr:from>
    <xdr:to>
      <xdr:col>9</xdr:col>
      <xdr:colOff>742950</xdr:colOff>
      <xdr:row>314</xdr:row>
      <xdr:rowOff>781040</xdr:rowOff>
    </xdr:to>
    <xdr:pic>
      <xdr:nvPicPr>
        <xdr:cNvPr id="1272" name="Picture 1271">
          <a:extLst>
            <a:ext uri="{FF2B5EF4-FFF2-40B4-BE49-F238E27FC236}">
              <a16:creationId xmlns:a16="http://schemas.microsoft.com/office/drawing/2014/main" xmlns="" id="{E452E2D3-7D04-6649-1B03-1004097D5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212553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315</xdr:row>
      <xdr:rowOff>57115</xdr:rowOff>
    </xdr:from>
    <xdr:to>
      <xdr:col>9</xdr:col>
      <xdr:colOff>742950</xdr:colOff>
      <xdr:row>315</xdr:row>
      <xdr:rowOff>781015</xdr:rowOff>
    </xdr:to>
    <xdr:pic>
      <xdr:nvPicPr>
        <xdr:cNvPr id="1274" name="Picture 1273">
          <a:extLst>
            <a:ext uri="{FF2B5EF4-FFF2-40B4-BE49-F238E27FC236}">
              <a16:creationId xmlns:a16="http://schemas.microsoft.com/office/drawing/2014/main" xmlns="" id="{3211726A-2AF9-1790-455A-3AA11EBFB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2209355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316</xdr:row>
      <xdr:rowOff>140955</xdr:rowOff>
    </xdr:from>
    <xdr:to>
      <xdr:col>9</xdr:col>
      <xdr:colOff>742950</xdr:colOff>
      <xdr:row>316</xdr:row>
      <xdr:rowOff>864855</xdr:rowOff>
    </xdr:to>
    <xdr:pic>
      <xdr:nvPicPr>
        <xdr:cNvPr id="1276" name="Picture 1275">
          <a:extLst>
            <a:ext uri="{FF2B5EF4-FFF2-40B4-BE49-F238E27FC236}">
              <a16:creationId xmlns:a16="http://schemas.microsoft.com/office/drawing/2014/main" xmlns="" id="{481FB412-FC54-39D3-A78C-BAF0DCDE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2301559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317</xdr:row>
      <xdr:rowOff>57155</xdr:rowOff>
    </xdr:from>
    <xdr:to>
      <xdr:col>9</xdr:col>
      <xdr:colOff>742950</xdr:colOff>
      <xdr:row>317</xdr:row>
      <xdr:rowOff>781055</xdr:rowOff>
    </xdr:to>
    <xdr:pic>
      <xdr:nvPicPr>
        <xdr:cNvPr id="1278" name="Picture 1277">
          <a:extLst>
            <a:ext uri="{FF2B5EF4-FFF2-40B4-BE49-F238E27FC236}">
              <a16:creationId xmlns:a16="http://schemas.microsoft.com/office/drawing/2014/main" xmlns="" id="{ACB703D2-B6E3-74F4-13ED-F6CD992F0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239376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318</xdr:row>
      <xdr:rowOff>57155</xdr:rowOff>
    </xdr:from>
    <xdr:to>
      <xdr:col>9</xdr:col>
      <xdr:colOff>742950</xdr:colOff>
      <xdr:row>318</xdr:row>
      <xdr:rowOff>781055</xdr:rowOff>
    </xdr:to>
    <xdr:pic>
      <xdr:nvPicPr>
        <xdr:cNvPr id="1280" name="Picture 1279">
          <a:extLst>
            <a:ext uri="{FF2B5EF4-FFF2-40B4-BE49-F238E27FC236}">
              <a16:creationId xmlns:a16="http://schemas.microsoft.com/office/drawing/2014/main" xmlns="" id="{5EF28B39-AC4C-2663-DAE6-B5B43D1CE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247758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319</xdr:row>
      <xdr:rowOff>57155</xdr:rowOff>
    </xdr:from>
    <xdr:to>
      <xdr:col>9</xdr:col>
      <xdr:colOff>742950</xdr:colOff>
      <xdr:row>319</xdr:row>
      <xdr:rowOff>781055</xdr:rowOff>
    </xdr:to>
    <xdr:pic>
      <xdr:nvPicPr>
        <xdr:cNvPr id="1282" name="Picture 1281">
          <a:extLst>
            <a:ext uri="{FF2B5EF4-FFF2-40B4-BE49-F238E27FC236}">
              <a16:creationId xmlns:a16="http://schemas.microsoft.com/office/drawing/2014/main" xmlns="" id="{E5AD61DC-3EA4-A20F-F449-22205E352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256140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320</xdr:row>
      <xdr:rowOff>57130</xdr:rowOff>
    </xdr:from>
    <xdr:to>
      <xdr:col>9</xdr:col>
      <xdr:colOff>742950</xdr:colOff>
      <xdr:row>320</xdr:row>
      <xdr:rowOff>781030</xdr:rowOff>
    </xdr:to>
    <xdr:pic>
      <xdr:nvPicPr>
        <xdr:cNvPr id="1284" name="Picture 1283">
          <a:extLst>
            <a:ext uri="{FF2B5EF4-FFF2-40B4-BE49-F238E27FC236}">
              <a16:creationId xmlns:a16="http://schemas.microsoft.com/office/drawing/2014/main" xmlns="" id="{2617D2EE-A2F1-0732-46DF-A3E7EDA68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2645221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321</xdr:row>
      <xdr:rowOff>140970</xdr:rowOff>
    </xdr:from>
    <xdr:to>
      <xdr:col>9</xdr:col>
      <xdr:colOff>742950</xdr:colOff>
      <xdr:row>321</xdr:row>
      <xdr:rowOff>864870</xdr:rowOff>
    </xdr:to>
    <xdr:pic>
      <xdr:nvPicPr>
        <xdr:cNvPr id="1286" name="Picture 1285">
          <a:extLst>
            <a:ext uri="{FF2B5EF4-FFF2-40B4-BE49-F238E27FC236}">
              <a16:creationId xmlns:a16="http://schemas.microsoft.com/office/drawing/2014/main" xmlns="" id="{F615B8A8-6DA5-D4F2-0470-0C3F1F0E4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273742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322</xdr:row>
      <xdr:rowOff>140960</xdr:rowOff>
    </xdr:from>
    <xdr:to>
      <xdr:col>9</xdr:col>
      <xdr:colOff>742950</xdr:colOff>
      <xdr:row>322</xdr:row>
      <xdr:rowOff>864860</xdr:rowOff>
    </xdr:to>
    <xdr:pic>
      <xdr:nvPicPr>
        <xdr:cNvPr id="1288" name="Picture 1287">
          <a:extLst>
            <a:ext uri="{FF2B5EF4-FFF2-40B4-BE49-F238E27FC236}">
              <a16:creationId xmlns:a16="http://schemas.microsoft.com/office/drawing/2014/main" xmlns="" id="{E51D384E-19AA-0767-F11D-FF9842494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283800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323</xdr:row>
      <xdr:rowOff>140975</xdr:rowOff>
    </xdr:from>
    <xdr:to>
      <xdr:col>9</xdr:col>
      <xdr:colOff>742950</xdr:colOff>
      <xdr:row>323</xdr:row>
      <xdr:rowOff>864875</xdr:rowOff>
    </xdr:to>
    <xdr:pic>
      <xdr:nvPicPr>
        <xdr:cNvPr id="1290" name="Picture 1289">
          <a:extLst>
            <a:ext uri="{FF2B5EF4-FFF2-40B4-BE49-F238E27FC236}">
              <a16:creationId xmlns:a16="http://schemas.microsoft.com/office/drawing/2014/main" xmlns="" id="{FF6264D6-065C-99C0-3D18-DBB6CFD87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293859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324</xdr:row>
      <xdr:rowOff>140990</xdr:rowOff>
    </xdr:from>
    <xdr:to>
      <xdr:col>9</xdr:col>
      <xdr:colOff>742950</xdr:colOff>
      <xdr:row>324</xdr:row>
      <xdr:rowOff>864890</xdr:rowOff>
    </xdr:to>
    <xdr:pic>
      <xdr:nvPicPr>
        <xdr:cNvPr id="1292" name="Picture 1291">
          <a:extLst>
            <a:ext uri="{FF2B5EF4-FFF2-40B4-BE49-F238E27FC236}">
              <a16:creationId xmlns:a16="http://schemas.microsoft.com/office/drawing/2014/main" xmlns="" id="{5A06C2EF-5AC4-5518-8816-2C10CDDD6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3039179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325</xdr:row>
      <xdr:rowOff>140955</xdr:rowOff>
    </xdr:from>
    <xdr:to>
      <xdr:col>9</xdr:col>
      <xdr:colOff>742950</xdr:colOff>
      <xdr:row>325</xdr:row>
      <xdr:rowOff>864855</xdr:rowOff>
    </xdr:to>
    <xdr:pic>
      <xdr:nvPicPr>
        <xdr:cNvPr id="1294" name="Picture 1293">
          <a:extLst>
            <a:ext uri="{FF2B5EF4-FFF2-40B4-BE49-F238E27FC236}">
              <a16:creationId xmlns:a16="http://schemas.microsoft.com/office/drawing/2014/main" xmlns="" id="{F2A7C461-9360-AB50-FFD0-EAD2248F0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3139759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326</xdr:row>
      <xdr:rowOff>140970</xdr:rowOff>
    </xdr:from>
    <xdr:to>
      <xdr:col>9</xdr:col>
      <xdr:colOff>742950</xdr:colOff>
      <xdr:row>326</xdr:row>
      <xdr:rowOff>864870</xdr:rowOff>
    </xdr:to>
    <xdr:pic>
      <xdr:nvPicPr>
        <xdr:cNvPr id="1296" name="Picture 1295">
          <a:extLst>
            <a:ext uri="{FF2B5EF4-FFF2-40B4-BE49-F238E27FC236}">
              <a16:creationId xmlns:a16="http://schemas.microsoft.com/office/drawing/2014/main" xmlns="" id="{A88BC068-2065-6A02-3F04-8C90C3D20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324034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327</xdr:row>
      <xdr:rowOff>140960</xdr:rowOff>
    </xdr:from>
    <xdr:to>
      <xdr:col>9</xdr:col>
      <xdr:colOff>742950</xdr:colOff>
      <xdr:row>327</xdr:row>
      <xdr:rowOff>864860</xdr:rowOff>
    </xdr:to>
    <xdr:pic>
      <xdr:nvPicPr>
        <xdr:cNvPr id="1298" name="Picture 1297">
          <a:extLst>
            <a:ext uri="{FF2B5EF4-FFF2-40B4-BE49-F238E27FC236}">
              <a16:creationId xmlns:a16="http://schemas.microsoft.com/office/drawing/2014/main" xmlns="" id="{116D8DD2-EA49-EEBF-43A4-B8E0CF794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334092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328</xdr:row>
      <xdr:rowOff>16778</xdr:rowOff>
    </xdr:from>
    <xdr:to>
      <xdr:col>9</xdr:col>
      <xdr:colOff>699516</xdr:colOff>
      <xdr:row>328</xdr:row>
      <xdr:rowOff>653810</xdr:rowOff>
    </xdr:to>
    <xdr:pic>
      <xdr:nvPicPr>
        <xdr:cNvPr id="1300" name="Picture 1299">
          <a:extLst>
            <a:ext uri="{FF2B5EF4-FFF2-40B4-BE49-F238E27FC236}">
              <a16:creationId xmlns:a16="http://schemas.microsoft.com/office/drawing/2014/main" xmlns="" id="{BA4591AA-B754-D8DC-6549-732B53B5D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3429093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329</xdr:row>
      <xdr:rowOff>16763</xdr:rowOff>
    </xdr:from>
    <xdr:to>
      <xdr:col>9</xdr:col>
      <xdr:colOff>699516</xdr:colOff>
      <xdr:row>329</xdr:row>
      <xdr:rowOff>653795</xdr:rowOff>
    </xdr:to>
    <xdr:pic>
      <xdr:nvPicPr>
        <xdr:cNvPr id="1302" name="Picture 1301">
          <a:extLst>
            <a:ext uri="{FF2B5EF4-FFF2-40B4-BE49-F238E27FC236}">
              <a16:creationId xmlns:a16="http://schemas.microsoft.com/office/drawing/2014/main" xmlns="" id="{1183B19C-3606-569F-C345-3D4E4BCF4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3496148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330</xdr:row>
      <xdr:rowOff>16773</xdr:rowOff>
    </xdr:from>
    <xdr:to>
      <xdr:col>9</xdr:col>
      <xdr:colOff>699516</xdr:colOff>
      <xdr:row>330</xdr:row>
      <xdr:rowOff>653805</xdr:rowOff>
    </xdr:to>
    <xdr:pic>
      <xdr:nvPicPr>
        <xdr:cNvPr id="1304" name="Picture 1303">
          <a:extLst>
            <a:ext uri="{FF2B5EF4-FFF2-40B4-BE49-F238E27FC236}">
              <a16:creationId xmlns:a16="http://schemas.microsoft.com/office/drawing/2014/main" xmlns="" id="{682219D5-9C93-A95C-C538-F51B42A22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3563205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331</xdr:row>
      <xdr:rowOff>140955</xdr:rowOff>
    </xdr:from>
    <xdr:to>
      <xdr:col>9</xdr:col>
      <xdr:colOff>742950</xdr:colOff>
      <xdr:row>331</xdr:row>
      <xdr:rowOff>864855</xdr:rowOff>
    </xdr:to>
    <xdr:pic>
      <xdr:nvPicPr>
        <xdr:cNvPr id="1306" name="Picture 1305">
          <a:extLst>
            <a:ext uri="{FF2B5EF4-FFF2-40B4-BE49-F238E27FC236}">
              <a16:creationId xmlns:a16="http://schemas.microsoft.com/office/drawing/2014/main" xmlns="" id="{CF88B6FF-F1AB-70E6-A3D7-C314BFD5A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3642679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332</xdr:row>
      <xdr:rowOff>57155</xdr:rowOff>
    </xdr:from>
    <xdr:to>
      <xdr:col>9</xdr:col>
      <xdr:colOff>742950</xdr:colOff>
      <xdr:row>332</xdr:row>
      <xdr:rowOff>781055</xdr:rowOff>
    </xdr:to>
    <xdr:pic>
      <xdr:nvPicPr>
        <xdr:cNvPr id="1308" name="Picture 1307">
          <a:extLst>
            <a:ext uri="{FF2B5EF4-FFF2-40B4-BE49-F238E27FC236}">
              <a16:creationId xmlns:a16="http://schemas.microsoft.com/office/drawing/2014/main" xmlns="" id="{DAA28184-DB7E-385A-78D8-6F326358C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373488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333</xdr:row>
      <xdr:rowOff>16773</xdr:rowOff>
    </xdr:from>
    <xdr:to>
      <xdr:col>9</xdr:col>
      <xdr:colOff>699516</xdr:colOff>
      <xdr:row>333</xdr:row>
      <xdr:rowOff>653805</xdr:rowOff>
    </xdr:to>
    <xdr:pic>
      <xdr:nvPicPr>
        <xdr:cNvPr id="1310" name="Picture 1309">
          <a:extLst>
            <a:ext uri="{FF2B5EF4-FFF2-40B4-BE49-F238E27FC236}">
              <a16:creationId xmlns:a16="http://schemas.microsoft.com/office/drawing/2014/main" xmlns="" id="{F9255E96-CED4-BC6C-0907-E5D15BA69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3814665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334</xdr:row>
      <xdr:rowOff>57115</xdr:rowOff>
    </xdr:from>
    <xdr:to>
      <xdr:col>9</xdr:col>
      <xdr:colOff>742950</xdr:colOff>
      <xdr:row>334</xdr:row>
      <xdr:rowOff>781015</xdr:rowOff>
    </xdr:to>
    <xdr:pic>
      <xdr:nvPicPr>
        <xdr:cNvPr id="1312" name="Picture 1311">
          <a:extLst>
            <a:ext uri="{FF2B5EF4-FFF2-40B4-BE49-F238E27FC236}">
              <a16:creationId xmlns:a16="http://schemas.microsoft.com/office/drawing/2014/main" xmlns="" id="{BC6CDF2D-4EC0-8DBC-4860-9F285E99E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3885755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335</xdr:row>
      <xdr:rowOff>57140</xdr:rowOff>
    </xdr:from>
    <xdr:to>
      <xdr:col>9</xdr:col>
      <xdr:colOff>742950</xdr:colOff>
      <xdr:row>335</xdr:row>
      <xdr:rowOff>781040</xdr:rowOff>
    </xdr:to>
    <xdr:pic>
      <xdr:nvPicPr>
        <xdr:cNvPr id="1314" name="Picture 1313">
          <a:extLst>
            <a:ext uri="{FF2B5EF4-FFF2-40B4-BE49-F238E27FC236}">
              <a16:creationId xmlns:a16="http://schemas.microsoft.com/office/drawing/2014/main" xmlns="" id="{F149B497-FFD4-9969-AF24-B5B22164C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396957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336</xdr:row>
      <xdr:rowOff>140955</xdr:rowOff>
    </xdr:from>
    <xdr:to>
      <xdr:col>9</xdr:col>
      <xdr:colOff>742950</xdr:colOff>
      <xdr:row>336</xdr:row>
      <xdr:rowOff>864855</xdr:rowOff>
    </xdr:to>
    <xdr:pic>
      <xdr:nvPicPr>
        <xdr:cNvPr id="1316" name="Picture 1315">
          <a:extLst>
            <a:ext uri="{FF2B5EF4-FFF2-40B4-BE49-F238E27FC236}">
              <a16:creationId xmlns:a16="http://schemas.microsoft.com/office/drawing/2014/main" xmlns="" id="{25B01A41-65C5-C6A5-D08A-447DF7DC6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4061779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337</xdr:row>
      <xdr:rowOff>140970</xdr:rowOff>
    </xdr:from>
    <xdr:to>
      <xdr:col>9</xdr:col>
      <xdr:colOff>742950</xdr:colOff>
      <xdr:row>337</xdr:row>
      <xdr:rowOff>864870</xdr:rowOff>
    </xdr:to>
    <xdr:pic>
      <xdr:nvPicPr>
        <xdr:cNvPr id="1318" name="Picture 1317">
          <a:extLst>
            <a:ext uri="{FF2B5EF4-FFF2-40B4-BE49-F238E27FC236}">
              <a16:creationId xmlns:a16="http://schemas.microsoft.com/office/drawing/2014/main" xmlns="" id="{848742CD-6CAC-46E6-3EF6-79E43BC90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416236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338</xdr:row>
      <xdr:rowOff>140960</xdr:rowOff>
    </xdr:from>
    <xdr:to>
      <xdr:col>9</xdr:col>
      <xdr:colOff>742950</xdr:colOff>
      <xdr:row>338</xdr:row>
      <xdr:rowOff>864860</xdr:rowOff>
    </xdr:to>
    <xdr:pic>
      <xdr:nvPicPr>
        <xdr:cNvPr id="1320" name="Picture 1319">
          <a:extLst>
            <a:ext uri="{FF2B5EF4-FFF2-40B4-BE49-F238E27FC236}">
              <a16:creationId xmlns:a16="http://schemas.microsoft.com/office/drawing/2014/main" xmlns="" id="{9162B45E-784C-08DC-22E1-5B3894B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426294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339</xdr:row>
      <xdr:rowOff>140975</xdr:rowOff>
    </xdr:from>
    <xdr:to>
      <xdr:col>9</xdr:col>
      <xdr:colOff>742950</xdr:colOff>
      <xdr:row>339</xdr:row>
      <xdr:rowOff>864875</xdr:rowOff>
    </xdr:to>
    <xdr:pic>
      <xdr:nvPicPr>
        <xdr:cNvPr id="1322" name="Picture 1321">
          <a:extLst>
            <a:ext uri="{FF2B5EF4-FFF2-40B4-BE49-F238E27FC236}">
              <a16:creationId xmlns:a16="http://schemas.microsoft.com/office/drawing/2014/main" xmlns="" id="{98BFE55F-BBBE-80F7-3D93-4FC08852C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436353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340</xdr:row>
      <xdr:rowOff>140965</xdr:rowOff>
    </xdr:from>
    <xdr:to>
      <xdr:col>9</xdr:col>
      <xdr:colOff>742950</xdr:colOff>
      <xdr:row>340</xdr:row>
      <xdr:rowOff>864865</xdr:rowOff>
    </xdr:to>
    <xdr:pic>
      <xdr:nvPicPr>
        <xdr:cNvPr id="1324" name="Picture 1323">
          <a:extLst>
            <a:ext uri="{FF2B5EF4-FFF2-40B4-BE49-F238E27FC236}">
              <a16:creationId xmlns:a16="http://schemas.microsoft.com/office/drawing/2014/main" xmlns="" id="{54022352-CEDA-C3D7-739F-0B3039951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446411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341</xdr:row>
      <xdr:rowOff>16733</xdr:rowOff>
    </xdr:from>
    <xdr:to>
      <xdr:col>9</xdr:col>
      <xdr:colOff>699516</xdr:colOff>
      <xdr:row>341</xdr:row>
      <xdr:rowOff>653765</xdr:rowOff>
    </xdr:to>
    <xdr:pic>
      <xdr:nvPicPr>
        <xdr:cNvPr id="1326" name="Picture 1325">
          <a:extLst>
            <a:ext uri="{FF2B5EF4-FFF2-40B4-BE49-F238E27FC236}">
              <a16:creationId xmlns:a16="http://schemas.microsoft.com/office/drawing/2014/main" xmlns="" id="{EED0A0FA-BA8A-E68A-A485-FE8BAA0D6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4552277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342</xdr:row>
      <xdr:rowOff>16768</xdr:rowOff>
    </xdr:from>
    <xdr:to>
      <xdr:col>9</xdr:col>
      <xdr:colOff>699516</xdr:colOff>
      <xdr:row>342</xdr:row>
      <xdr:rowOff>653800</xdr:rowOff>
    </xdr:to>
    <xdr:pic>
      <xdr:nvPicPr>
        <xdr:cNvPr id="1328" name="Picture 1327">
          <a:extLst>
            <a:ext uri="{FF2B5EF4-FFF2-40B4-BE49-F238E27FC236}">
              <a16:creationId xmlns:a16="http://schemas.microsoft.com/office/drawing/2014/main" xmlns="" id="{999CCE11-1BFB-305F-EFB6-242403882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4619336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343</xdr:row>
      <xdr:rowOff>16778</xdr:rowOff>
    </xdr:from>
    <xdr:to>
      <xdr:col>9</xdr:col>
      <xdr:colOff>699516</xdr:colOff>
      <xdr:row>343</xdr:row>
      <xdr:rowOff>653810</xdr:rowOff>
    </xdr:to>
    <xdr:pic>
      <xdr:nvPicPr>
        <xdr:cNvPr id="1330" name="Picture 1329">
          <a:extLst>
            <a:ext uri="{FF2B5EF4-FFF2-40B4-BE49-F238E27FC236}">
              <a16:creationId xmlns:a16="http://schemas.microsoft.com/office/drawing/2014/main" xmlns="" id="{93618052-451E-6462-3489-CB577F208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4686393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344</xdr:row>
      <xdr:rowOff>16788</xdr:rowOff>
    </xdr:from>
    <xdr:to>
      <xdr:col>9</xdr:col>
      <xdr:colOff>699516</xdr:colOff>
      <xdr:row>344</xdr:row>
      <xdr:rowOff>653820</xdr:rowOff>
    </xdr:to>
    <xdr:pic>
      <xdr:nvPicPr>
        <xdr:cNvPr id="1332" name="Picture 1331">
          <a:extLst>
            <a:ext uri="{FF2B5EF4-FFF2-40B4-BE49-F238E27FC236}">
              <a16:creationId xmlns:a16="http://schemas.microsoft.com/office/drawing/2014/main" xmlns="" id="{EA1B0A50-9189-35A4-93E4-587FDC29B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4753450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345</xdr:row>
      <xdr:rowOff>16773</xdr:rowOff>
    </xdr:from>
    <xdr:to>
      <xdr:col>9</xdr:col>
      <xdr:colOff>699516</xdr:colOff>
      <xdr:row>345</xdr:row>
      <xdr:rowOff>653805</xdr:rowOff>
    </xdr:to>
    <xdr:pic>
      <xdr:nvPicPr>
        <xdr:cNvPr id="1334" name="Picture 1333">
          <a:extLst>
            <a:ext uri="{FF2B5EF4-FFF2-40B4-BE49-F238E27FC236}">
              <a16:creationId xmlns:a16="http://schemas.microsoft.com/office/drawing/2014/main" xmlns="" id="{77D35C4A-C0D8-7E3C-F210-F340BAA5E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4820505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346</xdr:row>
      <xdr:rowOff>16733</xdr:rowOff>
    </xdr:from>
    <xdr:to>
      <xdr:col>9</xdr:col>
      <xdr:colOff>699516</xdr:colOff>
      <xdr:row>346</xdr:row>
      <xdr:rowOff>653765</xdr:rowOff>
    </xdr:to>
    <xdr:pic>
      <xdr:nvPicPr>
        <xdr:cNvPr id="1336" name="Picture 1335">
          <a:extLst>
            <a:ext uri="{FF2B5EF4-FFF2-40B4-BE49-F238E27FC236}">
              <a16:creationId xmlns:a16="http://schemas.microsoft.com/office/drawing/2014/main" xmlns="" id="{A1606C81-3BB2-16A7-EA22-FF1D8CC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4887557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347</xdr:row>
      <xdr:rowOff>57150</xdr:rowOff>
    </xdr:from>
    <xdr:to>
      <xdr:col>9</xdr:col>
      <xdr:colOff>742950</xdr:colOff>
      <xdr:row>347</xdr:row>
      <xdr:rowOff>781050</xdr:rowOff>
    </xdr:to>
    <xdr:pic>
      <xdr:nvPicPr>
        <xdr:cNvPr id="1338" name="Picture 1337">
          <a:extLst>
            <a:ext uri="{FF2B5EF4-FFF2-40B4-BE49-F238E27FC236}">
              <a16:creationId xmlns:a16="http://schemas.microsoft.com/office/drawing/2014/main" xmlns="" id="{CFF14F49-7068-F992-B35A-EC5ADB7B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495865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348</xdr:row>
      <xdr:rowOff>57175</xdr:rowOff>
    </xdr:from>
    <xdr:to>
      <xdr:col>9</xdr:col>
      <xdr:colOff>742950</xdr:colOff>
      <xdr:row>348</xdr:row>
      <xdr:rowOff>781075</xdr:rowOff>
    </xdr:to>
    <xdr:pic>
      <xdr:nvPicPr>
        <xdr:cNvPr id="1340" name="Picture 1339">
          <a:extLst>
            <a:ext uri="{FF2B5EF4-FFF2-40B4-BE49-F238E27FC236}">
              <a16:creationId xmlns:a16="http://schemas.microsoft.com/office/drawing/2014/main" xmlns="" id="{DE8BDB83-FB73-347E-B60A-12F860421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5042477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349</xdr:row>
      <xdr:rowOff>128091</xdr:rowOff>
    </xdr:from>
    <xdr:to>
      <xdr:col>9</xdr:col>
      <xdr:colOff>742950</xdr:colOff>
      <xdr:row>349</xdr:row>
      <xdr:rowOff>710107</xdr:rowOff>
    </xdr:to>
    <xdr:pic>
      <xdr:nvPicPr>
        <xdr:cNvPr id="1342" name="Picture 1341">
          <a:extLst>
            <a:ext uri="{FF2B5EF4-FFF2-40B4-BE49-F238E27FC236}">
              <a16:creationId xmlns:a16="http://schemas.microsoft.com/office/drawing/2014/main" xmlns="" id="{FB70C2A3-D3F0-EA13-9528-4CF371F3F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51333891"/>
          <a:ext cx="723900" cy="582016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350</xdr:row>
      <xdr:rowOff>128091</xdr:rowOff>
    </xdr:from>
    <xdr:to>
      <xdr:col>9</xdr:col>
      <xdr:colOff>742950</xdr:colOff>
      <xdr:row>350</xdr:row>
      <xdr:rowOff>710107</xdr:rowOff>
    </xdr:to>
    <xdr:pic>
      <xdr:nvPicPr>
        <xdr:cNvPr id="1344" name="Picture 1343">
          <a:extLst>
            <a:ext uri="{FF2B5EF4-FFF2-40B4-BE49-F238E27FC236}">
              <a16:creationId xmlns:a16="http://schemas.microsoft.com/office/drawing/2014/main" xmlns="" id="{876B7889-9C7B-10A4-D640-88628A89A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52172091"/>
          <a:ext cx="723900" cy="582016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351</xdr:row>
      <xdr:rowOff>128091</xdr:rowOff>
    </xdr:from>
    <xdr:to>
      <xdr:col>9</xdr:col>
      <xdr:colOff>742950</xdr:colOff>
      <xdr:row>351</xdr:row>
      <xdr:rowOff>710107</xdr:rowOff>
    </xdr:to>
    <xdr:pic>
      <xdr:nvPicPr>
        <xdr:cNvPr id="1346" name="Picture 1345">
          <a:extLst>
            <a:ext uri="{FF2B5EF4-FFF2-40B4-BE49-F238E27FC236}">
              <a16:creationId xmlns:a16="http://schemas.microsoft.com/office/drawing/2014/main" xmlns="" id="{5EEA9738-0076-990E-023D-64CBB1179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53010291"/>
          <a:ext cx="723900" cy="582016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352</xdr:row>
      <xdr:rowOff>16743</xdr:rowOff>
    </xdr:from>
    <xdr:to>
      <xdr:col>9</xdr:col>
      <xdr:colOff>699516</xdr:colOff>
      <xdr:row>352</xdr:row>
      <xdr:rowOff>653775</xdr:rowOff>
    </xdr:to>
    <xdr:pic>
      <xdr:nvPicPr>
        <xdr:cNvPr id="1348" name="Picture 1347">
          <a:extLst>
            <a:ext uri="{FF2B5EF4-FFF2-40B4-BE49-F238E27FC236}">
              <a16:creationId xmlns:a16="http://schemas.microsoft.com/office/drawing/2014/main" xmlns="" id="{D6843996-759F-C0FB-E8EC-15DC90E6F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5373714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353</xdr:row>
      <xdr:rowOff>16778</xdr:rowOff>
    </xdr:from>
    <xdr:to>
      <xdr:col>9</xdr:col>
      <xdr:colOff>699516</xdr:colOff>
      <xdr:row>353</xdr:row>
      <xdr:rowOff>653810</xdr:rowOff>
    </xdr:to>
    <xdr:pic>
      <xdr:nvPicPr>
        <xdr:cNvPr id="1350" name="Picture 1349">
          <a:extLst>
            <a:ext uri="{FF2B5EF4-FFF2-40B4-BE49-F238E27FC236}">
              <a16:creationId xmlns:a16="http://schemas.microsoft.com/office/drawing/2014/main" xmlns="" id="{5AC505C8-CF3A-53BB-B648-504D22D1B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5440773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354</xdr:row>
      <xdr:rowOff>16763</xdr:rowOff>
    </xdr:from>
    <xdr:to>
      <xdr:col>9</xdr:col>
      <xdr:colOff>699516</xdr:colOff>
      <xdr:row>354</xdr:row>
      <xdr:rowOff>653795</xdr:rowOff>
    </xdr:to>
    <xdr:pic>
      <xdr:nvPicPr>
        <xdr:cNvPr id="1352" name="Picture 1351">
          <a:extLst>
            <a:ext uri="{FF2B5EF4-FFF2-40B4-BE49-F238E27FC236}">
              <a16:creationId xmlns:a16="http://schemas.microsoft.com/office/drawing/2014/main" xmlns="" id="{E083988F-DD2D-917E-A0AD-C1D67F32F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5507828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355</xdr:row>
      <xdr:rowOff>16773</xdr:rowOff>
    </xdr:from>
    <xdr:to>
      <xdr:col>9</xdr:col>
      <xdr:colOff>699516</xdr:colOff>
      <xdr:row>355</xdr:row>
      <xdr:rowOff>653805</xdr:rowOff>
    </xdr:to>
    <xdr:pic>
      <xdr:nvPicPr>
        <xdr:cNvPr id="1354" name="Picture 1353">
          <a:extLst>
            <a:ext uri="{FF2B5EF4-FFF2-40B4-BE49-F238E27FC236}">
              <a16:creationId xmlns:a16="http://schemas.microsoft.com/office/drawing/2014/main" xmlns="" id="{3676113E-79CC-CA9B-CDE7-F58762449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5574885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356</xdr:row>
      <xdr:rowOff>16758</xdr:rowOff>
    </xdr:from>
    <xdr:to>
      <xdr:col>9</xdr:col>
      <xdr:colOff>699516</xdr:colOff>
      <xdr:row>356</xdr:row>
      <xdr:rowOff>653790</xdr:rowOff>
    </xdr:to>
    <xdr:pic>
      <xdr:nvPicPr>
        <xdr:cNvPr id="1356" name="Picture 1355">
          <a:extLst>
            <a:ext uri="{FF2B5EF4-FFF2-40B4-BE49-F238E27FC236}">
              <a16:creationId xmlns:a16="http://schemas.microsoft.com/office/drawing/2014/main" xmlns="" id="{16ABDC60-7796-FBC6-A3C5-22B20A530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5641939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357</xdr:row>
      <xdr:rowOff>140990</xdr:rowOff>
    </xdr:from>
    <xdr:to>
      <xdr:col>9</xdr:col>
      <xdr:colOff>742950</xdr:colOff>
      <xdr:row>357</xdr:row>
      <xdr:rowOff>864890</xdr:rowOff>
    </xdr:to>
    <xdr:pic>
      <xdr:nvPicPr>
        <xdr:cNvPr id="1358" name="Picture 1357">
          <a:extLst>
            <a:ext uri="{FF2B5EF4-FFF2-40B4-BE49-F238E27FC236}">
              <a16:creationId xmlns:a16="http://schemas.microsoft.com/office/drawing/2014/main" xmlns="" id="{C1123FD3-504A-F596-1EAE-551D1B22D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5721419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358</xdr:row>
      <xdr:rowOff>140955</xdr:rowOff>
    </xdr:from>
    <xdr:to>
      <xdr:col>9</xdr:col>
      <xdr:colOff>742950</xdr:colOff>
      <xdr:row>358</xdr:row>
      <xdr:rowOff>864855</xdr:rowOff>
    </xdr:to>
    <xdr:pic>
      <xdr:nvPicPr>
        <xdr:cNvPr id="1360" name="Picture 1359">
          <a:extLst>
            <a:ext uri="{FF2B5EF4-FFF2-40B4-BE49-F238E27FC236}">
              <a16:creationId xmlns:a16="http://schemas.microsoft.com/office/drawing/2014/main" xmlns="" id="{3F369851-0904-475A-A8D3-E954ADD3F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5821999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359</xdr:row>
      <xdr:rowOff>140970</xdr:rowOff>
    </xdr:from>
    <xdr:to>
      <xdr:col>9</xdr:col>
      <xdr:colOff>742950</xdr:colOff>
      <xdr:row>359</xdr:row>
      <xdr:rowOff>864870</xdr:rowOff>
    </xdr:to>
    <xdr:pic>
      <xdr:nvPicPr>
        <xdr:cNvPr id="1362" name="Picture 1361">
          <a:extLst>
            <a:ext uri="{FF2B5EF4-FFF2-40B4-BE49-F238E27FC236}">
              <a16:creationId xmlns:a16="http://schemas.microsoft.com/office/drawing/2014/main" xmlns="" id="{04CB5540-377D-A8AE-529E-BA14F534D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592258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360</xdr:row>
      <xdr:rowOff>140960</xdr:rowOff>
    </xdr:from>
    <xdr:to>
      <xdr:col>9</xdr:col>
      <xdr:colOff>742950</xdr:colOff>
      <xdr:row>360</xdr:row>
      <xdr:rowOff>864860</xdr:rowOff>
    </xdr:to>
    <xdr:pic>
      <xdr:nvPicPr>
        <xdr:cNvPr id="1364" name="Picture 1363">
          <a:extLst>
            <a:ext uri="{FF2B5EF4-FFF2-40B4-BE49-F238E27FC236}">
              <a16:creationId xmlns:a16="http://schemas.microsoft.com/office/drawing/2014/main" xmlns="" id="{23C9B445-5823-4580-D143-03A8B096B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602316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361</xdr:row>
      <xdr:rowOff>16778</xdr:rowOff>
    </xdr:from>
    <xdr:to>
      <xdr:col>9</xdr:col>
      <xdr:colOff>699516</xdr:colOff>
      <xdr:row>361</xdr:row>
      <xdr:rowOff>653810</xdr:rowOff>
    </xdr:to>
    <xdr:pic>
      <xdr:nvPicPr>
        <xdr:cNvPr id="1366" name="Picture 1365">
          <a:extLst>
            <a:ext uri="{FF2B5EF4-FFF2-40B4-BE49-F238E27FC236}">
              <a16:creationId xmlns:a16="http://schemas.microsoft.com/office/drawing/2014/main" xmlns="" id="{500F033C-761E-81F0-23EE-548D5ECD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6111333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362</xdr:row>
      <xdr:rowOff>16763</xdr:rowOff>
    </xdr:from>
    <xdr:to>
      <xdr:col>9</xdr:col>
      <xdr:colOff>699516</xdr:colOff>
      <xdr:row>362</xdr:row>
      <xdr:rowOff>653795</xdr:rowOff>
    </xdr:to>
    <xdr:pic>
      <xdr:nvPicPr>
        <xdr:cNvPr id="1368" name="Picture 1367">
          <a:extLst>
            <a:ext uri="{FF2B5EF4-FFF2-40B4-BE49-F238E27FC236}">
              <a16:creationId xmlns:a16="http://schemas.microsoft.com/office/drawing/2014/main" xmlns="" id="{3C12F582-2D2A-E87B-99EA-8AB6E3EC7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6178388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363</xdr:row>
      <xdr:rowOff>16773</xdr:rowOff>
    </xdr:from>
    <xdr:to>
      <xdr:col>9</xdr:col>
      <xdr:colOff>699516</xdr:colOff>
      <xdr:row>363</xdr:row>
      <xdr:rowOff>653805</xdr:rowOff>
    </xdr:to>
    <xdr:pic>
      <xdr:nvPicPr>
        <xdr:cNvPr id="1370" name="Picture 1369">
          <a:extLst>
            <a:ext uri="{FF2B5EF4-FFF2-40B4-BE49-F238E27FC236}">
              <a16:creationId xmlns:a16="http://schemas.microsoft.com/office/drawing/2014/main" xmlns="" id="{7FFA5F67-FBD1-555C-3263-17E9E26D7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6245445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364</xdr:row>
      <xdr:rowOff>57140</xdr:rowOff>
    </xdr:from>
    <xdr:to>
      <xdr:col>9</xdr:col>
      <xdr:colOff>742950</xdr:colOff>
      <xdr:row>364</xdr:row>
      <xdr:rowOff>781040</xdr:rowOff>
    </xdr:to>
    <xdr:pic>
      <xdr:nvPicPr>
        <xdr:cNvPr id="1372" name="Picture 1371">
          <a:extLst>
            <a:ext uri="{FF2B5EF4-FFF2-40B4-BE49-F238E27FC236}">
              <a16:creationId xmlns:a16="http://schemas.microsoft.com/office/drawing/2014/main" xmlns="" id="{BEE46CB1-72C4-8208-7D34-28C7878B5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631653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365</xdr:row>
      <xdr:rowOff>57140</xdr:rowOff>
    </xdr:from>
    <xdr:to>
      <xdr:col>9</xdr:col>
      <xdr:colOff>742950</xdr:colOff>
      <xdr:row>365</xdr:row>
      <xdr:rowOff>781040</xdr:rowOff>
    </xdr:to>
    <xdr:pic>
      <xdr:nvPicPr>
        <xdr:cNvPr id="1374" name="Picture 1373">
          <a:extLst>
            <a:ext uri="{FF2B5EF4-FFF2-40B4-BE49-F238E27FC236}">
              <a16:creationId xmlns:a16="http://schemas.microsoft.com/office/drawing/2014/main" xmlns="" id="{E1828E14-F86B-544E-FB29-E444FF052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640035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366</xdr:row>
      <xdr:rowOff>57140</xdr:rowOff>
    </xdr:from>
    <xdr:to>
      <xdr:col>9</xdr:col>
      <xdr:colOff>742950</xdr:colOff>
      <xdr:row>366</xdr:row>
      <xdr:rowOff>781040</xdr:rowOff>
    </xdr:to>
    <xdr:pic>
      <xdr:nvPicPr>
        <xdr:cNvPr id="1376" name="Picture 1375">
          <a:extLst>
            <a:ext uri="{FF2B5EF4-FFF2-40B4-BE49-F238E27FC236}">
              <a16:creationId xmlns:a16="http://schemas.microsoft.com/office/drawing/2014/main" xmlns="" id="{20EEB9A9-14BA-212B-08D9-E2FF0DADB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648417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367</xdr:row>
      <xdr:rowOff>16733</xdr:rowOff>
    </xdr:from>
    <xdr:to>
      <xdr:col>9</xdr:col>
      <xdr:colOff>699516</xdr:colOff>
      <xdr:row>367</xdr:row>
      <xdr:rowOff>653765</xdr:rowOff>
    </xdr:to>
    <xdr:pic>
      <xdr:nvPicPr>
        <xdr:cNvPr id="1378" name="Picture 1377">
          <a:extLst>
            <a:ext uri="{FF2B5EF4-FFF2-40B4-BE49-F238E27FC236}">
              <a16:creationId xmlns:a16="http://schemas.microsoft.com/office/drawing/2014/main" xmlns="" id="{11627657-DFEA-7A41-CA4C-7898C2511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6563957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368</xdr:row>
      <xdr:rowOff>16768</xdr:rowOff>
    </xdr:from>
    <xdr:to>
      <xdr:col>9</xdr:col>
      <xdr:colOff>699516</xdr:colOff>
      <xdr:row>368</xdr:row>
      <xdr:rowOff>653800</xdr:rowOff>
    </xdr:to>
    <xdr:pic>
      <xdr:nvPicPr>
        <xdr:cNvPr id="1380" name="Picture 1379">
          <a:extLst>
            <a:ext uri="{FF2B5EF4-FFF2-40B4-BE49-F238E27FC236}">
              <a16:creationId xmlns:a16="http://schemas.microsoft.com/office/drawing/2014/main" xmlns="" id="{DB82D9A7-B8AC-2DAB-5AAE-2B6EAE4D7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6631016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369</xdr:row>
      <xdr:rowOff>57160</xdr:rowOff>
    </xdr:from>
    <xdr:to>
      <xdr:col>9</xdr:col>
      <xdr:colOff>742950</xdr:colOff>
      <xdr:row>369</xdr:row>
      <xdr:rowOff>781060</xdr:rowOff>
    </xdr:to>
    <xdr:pic>
      <xdr:nvPicPr>
        <xdr:cNvPr id="1382" name="Picture 1381">
          <a:extLst>
            <a:ext uri="{FF2B5EF4-FFF2-40B4-BE49-F238E27FC236}">
              <a16:creationId xmlns:a16="http://schemas.microsoft.com/office/drawing/2014/main" xmlns="" id="{11F0CCB6-9870-8FCA-AEE0-A999BE9FB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670211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370</xdr:row>
      <xdr:rowOff>57160</xdr:rowOff>
    </xdr:from>
    <xdr:to>
      <xdr:col>9</xdr:col>
      <xdr:colOff>742950</xdr:colOff>
      <xdr:row>370</xdr:row>
      <xdr:rowOff>781060</xdr:rowOff>
    </xdr:to>
    <xdr:pic>
      <xdr:nvPicPr>
        <xdr:cNvPr id="1384" name="Picture 1383">
          <a:extLst>
            <a:ext uri="{FF2B5EF4-FFF2-40B4-BE49-F238E27FC236}">
              <a16:creationId xmlns:a16="http://schemas.microsoft.com/office/drawing/2014/main" xmlns="" id="{5EE171E2-3862-666E-7ABE-524E45389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678593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371</xdr:row>
      <xdr:rowOff>141000</xdr:rowOff>
    </xdr:from>
    <xdr:to>
      <xdr:col>9</xdr:col>
      <xdr:colOff>742950</xdr:colOff>
      <xdr:row>371</xdr:row>
      <xdr:rowOff>864900</xdr:rowOff>
    </xdr:to>
    <xdr:pic>
      <xdr:nvPicPr>
        <xdr:cNvPr id="1386" name="Picture 1385">
          <a:extLst>
            <a:ext uri="{FF2B5EF4-FFF2-40B4-BE49-F238E27FC236}">
              <a16:creationId xmlns:a16="http://schemas.microsoft.com/office/drawing/2014/main" xmlns="" id="{BADA21A3-A033-3472-00E2-853DB839E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6878136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372</xdr:row>
      <xdr:rowOff>140965</xdr:rowOff>
    </xdr:from>
    <xdr:to>
      <xdr:col>9</xdr:col>
      <xdr:colOff>742950</xdr:colOff>
      <xdr:row>372</xdr:row>
      <xdr:rowOff>864865</xdr:rowOff>
    </xdr:to>
    <xdr:pic>
      <xdr:nvPicPr>
        <xdr:cNvPr id="1388" name="Picture 1387">
          <a:extLst>
            <a:ext uri="{FF2B5EF4-FFF2-40B4-BE49-F238E27FC236}">
              <a16:creationId xmlns:a16="http://schemas.microsoft.com/office/drawing/2014/main" xmlns="" id="{03F82654-C824-5FD7-D674-DD9AB2CB8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697871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373</xdr:row>
      <xdr:rowOff>57140</xdr:rowOff>
    </xdr:from>
    <xdr:to>
      <xdr:col>9</xdr:col>
      <xdr:colOff>742950</xdr:colOff>
      <xdr:row>373</xdr:row>
      <xdr:rowOff>781040</xdr:rowOff>
    </xdr:to>
    <xdr:pic>
      <xdr:nvPicPr>
        <xdr:cNvPr id="1390" name="Picture 1389">
          <a:extLst>
            <a:ext uri="{FF2B5EF4-FFF2-40B4-BE49-F238E27FC236}">
              <a16:creationId xmlns:a16="http://schemas.microsoft.com/office/drawing/2014/main" xmlns="" id="{23D5AF20-1A83-E33D-019C-AF29A5128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707091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374</xdr:row>
      <xdr:rowOff>57140</xdr:rowOff>
    </xdr:from>
    <xdr:to>
      <xdr:col>9</xdr:col>
      <xdr:colOff>742950</xdr:colOff>
      <xdr:row>374</xdr:row>
      <xdr:rowOff>781040</xdr:rowOff>
    </xdr:to>
    <xdr:pic>
      <xdr:nvPicPr>
        <xdr:cNvPr id="1392" name="Picture 1391">
          <a:extLst>
            <a:ext uri="{FF2B5EF4-FFF2-40B4-BE49-F238E27FC236}">
              <a16:creationId xmlns:a16="http://schemas.microsoft.com/office/drawing/2014/main" xmlns="" id="{DF56A6DC-B1E0-E0EF-2DE9-EF5C314E1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715473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375</xdr:row>
      <xdr:rowOff>57115</xdr:rowOff>
    </xdr:from>
    <xdr:to>
      <xdr:col>9</xdr:col>
      <xdr:colOff>742950</xdr:colOff>
      <xdr:row>375</xdr:row>
      <xdr:rowOff>781015</xdr:rowOff>
    </xdr:to>
    <xdr:pic>
      <xdr:nvPicPr>
        <xdr:cNvPr id="1394" name="Picture 1393">
          <a:extLst>
            <a:ext uri="{FF2B5EF4-FFF2-40B4-BE49-F238E27FC236}">
              <a16:creationId xmlns:a16="http://schemas.microsoft.com/office/drawing/2014/main" xmlns="" id="{515C74B6-1262-5384-584E-E8E9355C4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7238555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376</xdr:row>
      <xdr:rowOff>57140</xdr:rowOff>
    </xdr:from>
    <xdr:to>
      <xdr:col>9</xdr:col>
      <xdr:colOff>742950</xdr:colOff>
      <xdr:row>376</xdr:row>
      <xdr:rowOff>781040</xdr:rowOff>
    </xdr:to>
    <xdr:pic>
      <xdr:nvPicPr>
        <xdr:cNvPr id="1396" name="Picture 1395">
          <a:extLst>
            <a:ext uri="{FF2B5EF4-FFF2-40B4-BE49-F238E27FC236}">
              <a16:creationId xmlns:a16="http://schemas.microsoft.com/office/drawing/2014/main" xmlns="" id="{5A8DB333-45D6-23C7-0466-D1EBDF9B2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732237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377</xdr:row>
      <xdr:rowOff>57140</xdr:rowOff>
    </xdr:from>
    <xdr:to>
      <xdr:col>9</xdr:col>
      <xdr:colOff>742950</xdr:colOff>
      <xdr:row>377</xdr:row>
      <xdr:rowOff>781040</xdr:rowOff>
    </xdr:to>
    <xdr:pic>
      <xdr:nvPicPr>
        <xdr:cNvPr id="1398" name="Picture 1397">
          <a:extLst>
            <a:ext uri="{FF2B5EF4-FFF2-40B4-BE49-F238E27FC236}">
              <a16:creationId xmlns:a16="http://schemas.microsoft.com/office/drawing/2014/main" xmlns="" id="{58440E38-086F-C51F-36C9-7C93E1C61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740619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378</xdr:row>
      <xdr:rowOff>57140</xdr:rowOff>
    </xdr:from>
    <xdr:to>
      <xdr:col>9</xdr:col>
      <xdr:colOff>742950</xdr:colOff>
      <xdr:row>378</xdr:row>
      <xdr:rowOff>781040</xdr:rowOff>
    </xdr:to>
    <xdr:pic>
      <xdr:nvPicPr>
        <xdr:cNvPr id="1400" name="Picture 1399">
          <a:extLst>
            <a:ext uri="{FF2B5EF4-FFF2-40B4-BE49-F238E27FC236}">
              <a16:creationId xmlns:a16="http://schemas.microsoft.com/office/drawing/2014/main" xmlns="" id="{3E9FB0B2-C3D4-87C4-0899-5E1CAB4F7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749001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379</xdr:row>
      <xdr:rowOff>57115</xdr:rowOff>
    </xdr:from>
    <xdr:to>
      <xdr:col>9</xdr:col>
      <xdr:colOff>742950</xdr:colOff>
      <xdr:row>379</xdr:row>
      <xdr:rowOff>781015</xdr:rowOff>
    </xdr:to>
    <xdr:pic>
      <xdr:nvPicPr>
        <xdr:cNvPr id="1402" name="Picture 1401">
          <a:extLst>
            <a:ext uri="{FF2B5EF4-FFF2-40B4-BE49-F238E27FC236}">
              <a16:creationId xmlns:a16="http://schemas.microsoft.com/office/drawing/2014/main" xmlns="" id="{C9C74696-9B0B-305E-1ED6-0B628BB0F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7573835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380</xdr:row>
      <xdr:rowOff>57140</xdr:rowOff>
    </xdr:from>
    <xdr:to>
      <xdr:col>9</xdr:col>
      <xdr:colOff>742950</xdr:colOff>
      <xdr:row>380</xdr:row>
      <xdr:rowOff>781040</xdr:rowOff>
    </xdr:to>
    <xdr:pic>
      <xdr:nvPicPr>
        <xdr:cNvPr id="1404" name="Picture 1403">
          <a:extLst>
            <a:ext uri="{FF2B5EF4-FFF2-40B4-BE49-F238E27FC236}">
              <a16:creationId xmlns:a16="http://schemas.microsoft.com/office/drawing/2014/main" xmlns="" id="{249A9F38-629B-1456-9B9C-390B6FC1C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765765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381</xdr:row>
      <xdr:rowOff>57140</xdr:rowOff>
    </xdr:from>
    <xdr:to>
      <xdr:col>9</xdr:col>
      <xdr:colOff>742950</xdr:colOff>
      <xdr:row>381</xdr:row>
      <xdr:rowOff>781040</xdr:rowOff>
    </xdr:to>
    <xdr:pic>
      <xdr:nvPicPr>
        <xdr:cNvPr id="1406" name="Picture 1405">
          <a:extLst>
            <a:ext uri="{FF2B5EF4-FFF2-40B4-BE49-F238E27FC236}">
              <a16:creationId xmlns:a16="http://schemas.microsoft.com/office/drawing/2014/main" xmlns="" id="{69A22B7B-3595-CE8E-EC3F-14D575C25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774147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382</xdr:row>
      <xdr:rowOff>57140</xdr:rowOff>
    </xdr:from>
    <xdr:to>
      <xdr:col>9</xdr:col>
      <xdr:colOff>742950</xdr:colOff>
      <xdr:row>382</xdr:row>
      <xdr:rowOff>781040</xdr:rowOff>
    </xdr:to>
    <xdr:pic>
      <xdr:nvPicPr>
        <xdr:cNvPr id="1408" name="Picture 1407">
          <a:extLst>
            <a:ext uri="{FF2B5EF4-FFF2-40B4-BE49-F238E27FC236}">
              <a16:creationId xmlns:a16="http://schemas.microsoft.com/office/drawing/2014/main" xmlns="" id="{5C97997B-20DA-08F0-4CAE-769A8EF18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782529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383</xdr:row>
      <xdr:rowOff>57115</xdr:rowOff>
    </xdr:from>
    <xdr:to>
      <xdr:col>9</xdr:col>
      <xdr:colOff>742950</xdr:colOff>
      <xdr:row>383</xdr:row>
      <xdr:rowOff>781015</xdr:rowOff>
    </xdr:to>
    <xdr:pic>
      <xdr:nvPicPr>
        <xdr:cNvPr id="1410" name="Picture 1409">
          <a:extLst>
            <a:ext uri="{FF2B5EF4-FFF2-40B4-BE49-F238E27FC236}">
              <a16:creationId xmlns:a16="http://schemas.microsoft.com/office/drawing/2014/main" xmlns="" id="{ADAF85F3-FFF3-F5E5-E591-3B735AD78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7909115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384</xdr:row>
      <xdr:rowOff>57140</xdr:rowOff>
    </xdr:from>
    <xdr:to>
      <xdr:col>9</xdr:col>
      <xdr:colOff>742950</xdr:colOff>
      <xdr:row>384</xdr:row>
      <xdr:rowOff>781040</xdr:rowOff>
    </xdr:to>
    <xdr:pic>
      <xdr:nvPicPr>
        <xdr:cNvPr id="1412" name="Picture 1411">
          <a:extLst>
            <a:ext uri="{FF2B5EF4-FFF2-40B4-BE49-F238E27FC236}">
              <a16:creationId xmlns:a16="http://schemas.microsoft.com/office/drawing/2014/main" xmlns="" id="{68915E55-DD9E-C145-3403-515D99443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799293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385</xdr:row>
      <xdr:rowOff>57140</xdr:rowOff>
    </xdr:from>
    <xdr:to>
      <xdr:col>9</xdr:col>
      <xdr:colOff>742950</xdr:colOff>
      <xdr:row>385</xdr:row>
      <xdr:rowOff>781040</xdr:rowOff>
    </xdr:to>
    <xdr:pic>
      <xdr:nvPicPr>
        <xdr:cNvPr id="1414" name="Picture 1413">
          <a:extLst>
            <a:ext uri="{FF2B5EF4-FFF2-40B4-BE49-F238E27FC236}">
              <a16:creationId xmlns:a16="http://schemas.microsoft.com/office/drawing/2014/main" xmlns="" id="{CFCC3666-CEEE-EB69-C207-DF2D19225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807675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386</xdr:row>
      <xdr:rowOff>140955</xdr:rowOff>
    </xdr:from>
    <xdr:to>
      <xdr:col>9</xdr:col>
      <xdr:colOff>742950</xdr:colOff>
      <xdr:row>386</xdr:row>
      <xdr:rowOff>864855</xdr:rowOff>
    </xdr:to>
    <xdr:pic>
      <xdr:nvPicPr>
        <xdr:cNvPr id="1416" name="Picture 1415">
          <a:extLst>
            <a:ext uri="{FF2B5EF4-FFF2-40B4-BE49-F238E27FC236}">
              <a16:creationId xmlns:a16="http://schemas.microsoft.com/office/drawing/2014/main" xmlns="" id="{925322DD-C4D3-C684-F61F-2E5744B15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8168959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387</xdr:row>
      <xdr:rowOff>140970</xdr:rowOff>
    </xdr:from>
    <xdr:to>
      <xdr:col>9</xdr:col>
      <xdr:colOff>742950</xdr:colOff>
      <xdr:row>387</xdr:row>
      <xdr:rowOff>864870</xdr:rowOff>
    </xdr:to>
    <xdr:pic>
      <xdr:nvPicPr>
        <xdr:cNvPr id="1418" name="Picture 1417">
          <a:extLst>
            <a:ext uri="{FF2B5EF4-FFF2-40B4-BE49-F238E27FC236}">
              <a16:creationId xmlns:a16="http://schemas.microsoft.com/office/drawing/2014/main" xmlns="" id="{DD5E4F38-66DA-6335-AB05-0A206D7DF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826954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388</xdr:row>
      <xdr:rowOff>140960</xdr:rowOff>
    </xdr:from>
    <xdr:to>
      <xdr:col>9</xdr:col>
      <xdr:colOff>742950</xdr:colOff>
      <xdr:row>388</xdr:row>
      <xdr:rowOff>864860</xdr:rowOff>
    </xdr:to>
    <xdr:pic>
      <xdr:nvPicPr>
        <xdr:cNvPr id="1420" name="Picture 1419">
          <a:extLst>
            <a:ext uri="{FF2B5EF4-FFF2-40B4-BE49-F238E27FC236}">
              <a16:creationId xmlns:a16="http://schemas.microsoft.com/office/drawing/2014/main" xmlns="" id="{946A00E9-6EA5-9966-FDB1-9B2C3C917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837012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389</xdr:row>
      <xdr:rowOff>57160</xdr:rowOff>
    </xdr:from>
    <xdr:to>
      <xdr:col>9</xdr:col>
      <xdr:colOff>742950</xdr:colOff>
      <xdr:row>389</xdr:row>
      <xdr:rowOff>781060</xdr:rowOff>
    </xdr:to>
    <xdr:pic>
      <xdr:nvPicPr>
        <xdr:cNvPr id="1422" name="Picture 1421">
          <a:extLst>
            <a:ext uri="{FF2B5EF4-FFF2-40B4-BE49-F238E27FC236}">
              <a16:creationId xmlns:a16="http://schemas.microsoft.com/office/drawing/2014/main" xmlns="" id="{14F0DDFE-7AB1-6C08-8A74-C665963C1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846233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390</xdr:row>
      <xdr:rowOff>57185</xdr:rowOff>
    </xdr:from>
    <xdr:to>
      <xdr:col>9</xdr:col>
      <xdr:colOff>742950</xdr:colOff>
      <xdr:row>390</xdr:row>
      <xdr:rowOff>781085</xdr:rowOff>
    </xdr:to>
    <xdr:pic>
      <xdr:nvPicPr>
        <xdr:cNvPr id="1424" name="Picture 1423">
          <a:extLst>
            <a:ext uri="{FF2B5EF4-FFF2-40B4-BE49-F238E27FC236}">
              <a16:creationId xmlns:a16="http://schemas.microsoft.com/office/drawing/2014/main" xmlns="" id="{D78553A0-3A74-CE04-93D3-16F032689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8546154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391</xdr:row>
      <xdr:rowOff>57160</xdr:rowOff>
    </xdr:from>
    <xdr:to>
      <xdr:col>9</xdr:col>
      <xdr:colOff>742950</xdr:colOff>
      <xdr:row>391</xdr:row>
      <xdr:rowOff>781060</xdr:rowOff>
    </xdr:to>
    <xdr:pic>
      <xdr:nvPicPr>
        <xdr:cNvPr id="1426" name="Picture 1425">
          <a:extLst>
            <a:ext uri="{FF2B5EF4-FFF2-40B4-BE49-F238E27FC236}">
              <a16:creationId xmlns:a16="http://schemas.microsoft.com/office/drawing/2014/main" xmlns="" id="{48AF0AF7-61E0-F036-45C2-F8EA8CD89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862997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392</xdr:row>
      <xdr:rowOff>57160</xdr:rowOff>
    </xdr:from>
    <xdr:to>
      <xdr:col>9</xdr:col>
      <xdr:colOff>742950</xdr:colOff>
      <xdr:row>392</xdr:row>
      <xdr:rowOff>781060</xdr:rowOff>
    </xdr:to>
    <xdr:pic>
      <xdr:nvPicPr>
        <xdr:cNvPr id="1428" name="Picture 1427">
          <a:extLst>
            <a:ext uri="{FF2B5EF4-FFF2-40B4-BE49-F238E27FC236}">
              <a16:creationId xmlns:a16="http://schemas.microsoft.com/office/drawing/2014/main" xmlns="" id="{0427F619-E8FF-F5CC-0CD8-CFEBA73C2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871379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393</xdr:row>
      <xdr:rowOff>57160</xdr:rowOff>
    </xdr:from>
    <xdr:to>
      <xdr:col>9</xdr:col>
      <xdr:colOff>742950</xdr:colOff>
      <xdr:row>393</xdr:row>
      <xdr:rowOff>781060</xdr:rowOff>
    </xdr:to>
    <xdr:pic>
      <xdr:nvPicPr>
        <xdr:cNvPr id="1430" name="Picture 1429">
          <a:extLst>
            <a:ext uri="{FF2B5EF4-FFF2-40B4-BE49-F238E27FC236}">
              <a16:creationId xmlns:a16="http://schemas.microsoft.com/office/drawing/2014/main" xmlns="" id="{363B58D9-4E3A-8E01-C7A0-664ED2109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879761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394</xdr:row>
      <xdr:rowOff>57185</xdr:rowOff>
    </xdr:from>
    <xdr:to>
      <xdr:col>9</xdr:col>
      <xdr:colOff>742950</xdr:colOff>
      <xdr:row>394</xdr:row>
      <xdr:rowOff>781085</xdr:rowOff>
    </xdr:to>
    <xdr:pic>
      <xdr:nvPicPr>
        <xdr:cNvPr id="1432" name="Picture 1431">
          <a:extLst>
            <a:ext uri="{FF2B5EF4-FFF2-40B4-BE49-F238E27FC236}">
              <a16:creationId xmlns:a16="http://schemas.microsoft.com/office/drawing/2014/main" xmlns="" id="{96F836AC-25BE-D91B-4968-64D268ED6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8881434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395</xdr:row>
      <xdr:rowOff>57160</xdr:rowOff>
    </xdr:from>
    <xdr:to>
      <xdr:col>9</xdr:col>
      <xdr:colOff>742950</xdr:colOff>
      <xdr:row>395</xdr:row>
      <xdr:rowOff>781060</xdr:rowOff>
    </xdr:to>
    <xdr:pic>
      <xdr:nvPicPr>
        <xdr:cNvPr id="1434" name="Picture 1433">
          <a:extLst>
            <a:ext uri="{FF2B5EF4-FFF2-40B4-BE49-F238E27FC236}">
              <a16:creationId xmlns:a16="http://schemas.microsoft.com/office/drawing/2014/main" xmlns="" id="{6C0A2BBD-8C22-4061-FDE4-545C63FC0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896525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396</xdr:row>
      <xdr:rowOff>16778</xdr:rowOff>
    </xdr:from>
    <xdr:to>
      <xdr:col>9</xdr:col>
      <xdr:colOff>699516</xdr:colOff>
      <xdr:row>396</xdr:row>
      <xdr:rowOff>653810</xdr:rowOff>
    </xdr:to>
    <xdr:pic>
      <xdr:nvPicPr>
        <xdr:cNvPr id="1436" name="Picture 1435">
          <a:extLst>
            <a:ext uri="{FF2B5EF4-FFF2-40B4-BE49-F238E27FC236}">
              <a16:creationId xmlns:a16="http://schemas.microsoft.com/office/drawing/2014/main" xmlns="" id="{3D4B3818-72B8-CAAC-EFCC-A702F3DDC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9045033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397</xdr:row>
      <xdr:rowOff>16788</xdr:rowOff>
    </xdr:from>
    <xdr:to>
      <xdr:col>9</xdr:col>
      <xdr:colOff>699516</xdr:colOff>
      <xdr:row>397</xdr:row>
      <xdr:rowOff>653820</xdr:rowOff>
    </xdr:to>
    <xdr:pic>
      <xdr:nvPicPr>
        <xdr:cNvPr id="1438" name="Picture 1437">
          <a:extLst>
            <a:ext uri="{FF2B5EF4-FFF2-40B4-BE49-F238E27FC236}">
              <a16:creationId xmlns:a16="http://schemas.microsoft.com/office/drawing/2014/main" xmlns="" id="{05C620DF-E7C9-46BA-0EC9-31BB7015D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9112090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398</xdr:row>
      <xdr:rowOff>16773</xdr:rowOff>
    </xdr:from>
    <xdr:to>
      <xdr:col>9</xdr:col>
      <xdr:colOff>699516</xdr:colOff>
      <xdr:row>398</xdr:row>
      <xdr:rowOff>653805</xdr:rowOff>
    </xdr:to>
    <xdr:pic>
      <xdr:nvPicPr>
        <xdr:cNvPr id="1440" name="Picture 1439">
          <a:extLst>
            <a:ext uri="{FF2B5EF4-FFF2-40B4-BE49-F238E27FC236}">
              <a16:creationId xmlns:a16="http://schemas.microsoft.com/office/drawing/2014/main" xmlns="" id="{1FB4BE73-0754-60AE-2364-200C2E0B7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9179145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399</xdr:row>
      <xdr:rowOff>16733</xdr:rowOff>
    </xdr:from>
    <xdr:to>
      <xdr:col>9</xdr:col>
      <xdr:colOff>699516</xdr:colOff>
      <xdr:row>399</xdr:row>
      <xdr:rowOff>653765</xdr:rowOff>
    </xdr:to>
    <xdr:pic>
      <xdr:nvPicPr>
        <xdr:cNvPr id="1442" name="Picture 1441">
          <a:extLst>
            <a:ext uri="{FF2B5EF4-FFF2-40B4-BE49-F238E27FC236}">
              <a16:creationId xmlns:a16="http://schemas.microsoft.com/office/drawing/2014/main" xmlns="" id="{B704437A-4EC5-8D45-0EC9-CA971F50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9246197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400</xdr:row>
      <xdr:rowOff>16768</xdr:rowOff>
    </xdr:from>
    <xdr:to>
      <xdr:col>9</xdr:col>
      <xdr:colOff>699516</xdr:colOff>
      <xdr:row>400</xdr:row>
      <xdr:rowOff>653800</xdr:rowOff>
    </xdr:to>
    <xdr:pic>
      <xdr:nvPicPr>
        <xdr:cNvPr id="1444" name="Picture 1443">
          <a:extLst>
            <a:ext uri="{FF2B5EF4-FFF2-40B4-BE49-F238E27FC236}">
              <a16:creationId xmlns:a16="http://schemas.microsoft.com/office/drawing/2014/main" xmlns="" id="{076123B2-4090-E757-7D40-914874C06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9313256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401</xdr:row>
      <xdr:rowOff>16778</xdr:rowOff>
    </xdr:from>
    <xdr:to>
      <xdr:col>9</xdr:col>
      <xdr:colOff>699516</xdr:colOff>
      <xdr:row>401</xdr:row>
      <xdr:rowOff>653810</xdr:rowOff>
    </xdr:to>
    <xdr:pic>
      <xdr:nvPicPr>
        <xdr:cNvPr id="1446" name="Picture 1445">
          <a:extLst>
            <a:ext uri="{FF2B5EF4-FFF2-40B4-BE49-F238E27FC236}">
              <a16:creationId xmlns:a16="http://schemas.microsoft.com/office/drawing/2014/main" xmlns="" id="{D7C9FD98-3E94-3564-7683-486B4F30A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9380313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402</xdr:row>
      <xdr:rowOff>16788</xdr:rowOff>
    </xdr:from>
    <xdr:to>
      <xdr:col>9</xdr:col>
      <xdr:colOff>699516</xdr:colOff>
      <xdr:row>402</xdr:row>
      <xdr:rowOff>653820</xdr:rowOff>
    </xdr:to>
    <xdr:pic>
      <xdr:nvPicPr>
        <xdr:cNvPr id="1448" name="Picture 1447">
          <a:extLst>
            <a:ext uri="{FF2B5EF4-FFF2-40B4-BE49-F238E27FC236}">
              <a16:creationId xmlns:a16="http://schemas.microsoft.com/office/drawing/2014/main" xmlns="" id="{B7F17721-DF5E-675C-0DB7-2A36A541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9447370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403</xdr:row>
      <xdr:rowOff>16773</xdr:rowOff>
    </xdr:from>
    <xdr:to>
      <xdr:col>9</xdr:col>
      <xdr:colOff>699516</xdr:colOff>
      <xdr:row>403</xdr:row>
      <xdr:rowOff>653805</xdr:rowOff>
    </xdr:to>
    <xdr:pic>
      <xdr:nvPicPr>
        <xdr:cNvPr id="1450" name="Picture 1449">
          <a:extLst>
            <a:ext uri="{FF2B5EF4-FFF2-40B4-BE49-F238E27FC236}">
              <a16:creationId xmlns:a16="http://schemas.microsoft.com/office/drawing/2014/main" xmlns="" id="{A2B5C7A4-D8A3-8F5D-F78D-AEA0A89EF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9514425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404</xdr:row>
      <xdr:rowOff>16733</xdr:rowOff>
    </xdr:from>
    <xdr:to>
      <xdr:col>9</xdr:col>
      <xdr:colOff>699516</xdr:colOff>
      <xdr:row>404</xdr:row>
      <xdr:rowOff>653765</xdr:rowOff>
    </xdr:to>
    <xdr:pic>
      <xdr:nvPicPr>
        <xdr:cNvPr id="1452" name="Picture 1451">
          <a:extLst>
            <a:ext uri="{FF2B5EF4-FFF2-40B4-BE49-F238E27FC236}">
              <a16:creationId xmlns:a16="http://schemas.microsoft.com/office/drawing/2014/main" xmlns="" id="{781AC44C-498E-34F3-F1D5-55D193E6E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9581477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405</xdr:row>
      <xdr:rowOff>16768</xdr:rowOff>
    </xdr:from>
    <xdr:to>
      <xdr:col>9</xdr:col>
      <xdr:colOff>699516</xdr:colOff>
      <xdr:row>405</xdr:row>
      <xdr:rowOff>653800</xdr:rowOff>
    </xdr:to>
    <xdr:pic>
      <xdr:nvPicPr>
        <xdr:cNvPr id="1454" name="Picture 1453">
          <a:extLst>
            <a:ext uri="{FF2B5EF4-FFF2-40B4-BE49-F238E27FC236}">
              <a16:creationId xmlns:a16="http://schemas.microsoft.com/office/drawing/2014/main" xmlns="" id="{128D382B-255E-8587-C417-0E62498C0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39648536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406</xdr:row>
      <xdr:rowOff>140975</xdr:rowOff>
    </xdr:from>
    <xdr:to>
      <xdr:col>9</xdr:col>
      <xdr:colOff>742950</xdr:colOff>
      <xdr:row>406</xdr:row>
      <xdr:rowOff>864875</xdr:rowOff>
    </xdr:to>
    <xdr:pic>
      <xdr:nvPicPr>
        <xdr:cNvPr id="1456" name="Picture 1455">
          <a:extLst>
            <a:ext uri="{FF2B5EF4-FFF2-40B4-BE49-F238E27FC236}">
              <a16:creationId xmlns:a16="http://schemas.microsoft.com/office/drawing/2014/main" xmlns="" id="{F6B99A1A-449D-692C-319F-DFA313B6D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972801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407</xdr:row>
      <xdr:rowOff>140965</xdr:rowOff>
    </xdr:from>
    <xdr:to>
      <xdr:col>9</xdr:col>
      <xdr:colOff>742950</xdr:colOff>
      <xdr:row>407</xdr:row>
      <xdr:rowOff>864865</xdr:rowOff>
    </xdr:to>
    <xdr:pic>
      <xdr:nvPicPr>
        <xdr:cNvPr id="1458" name="Picture 1457">
          <a:extLst>
            <a:ext uri="{FF2B5EF4-FFF2-40B4-BE49-F238E27FC236}">
              <a16:creationId xmlns:a16="http://schemas.microsoft.com/office/drawing/2014/main" xmlns="" id="{4CD070EB-E4C9-B6DE-E769-A3CD881E4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982859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408</xdr:row>
      <xdr:rowOff>140930</xdr:rowOff>
    </xdr:from>
    <xdr:to>
      <xdr:col>9</xdr:col>
      <xdr:colOff>742950</xdr:colOff>
      <xdr:row>408</xdr:row>
      <xdr:rowOff>864830</xdr:rowOff>
    </xdr:to>
    <xdr:pic>
      <xdr:nvPicPr>
        <xdr:cNvPr id="1460" name="Picture 1459">
          <a:extLst>
            <a:ext uri="{FF2B5EF4-FFF2-40B4-BE49-F238E27FC236}">
              <a16:creationId xmlns:a16="http://schemas.microsoft.com/office/drawing/2014/main" xmlns="" id="{6EB03170-580E-5D7B-E73B-D74726CB6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9929177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409</xdr:row>
      <xdr:rowOff>16748</xdr:rowOff>
    </xdr:from>
    <xdr:to>
      <xdr:col>9</xdr:col>
      <xdr:colOff>699516</xdr:colOff>
      <xdr:row>409</xdr:row>
      <xdr:rowOff>653780</xdr:rowOff>
    </xdr:to>
    <xdr:pic>
      <xdr:nvPicPr>
        <xdr:cNvPr id="1462" name="Picture 1461">
          <a:extLst>
            <a:ext uri="{FF2B5EF4-FFF2-40B4-BE49-F238E27FC236}">
              <a16:creationId xmlns:a16="http://schemas.microsoft.com/office/drawing/2014/main" xmlns="" id="{884DEA5C-EFD3-1EF0-9E12-3425EE2D2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0017342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410</xdr:row>
      <xdr:rowOff>45705</xdr:rowOff>
    </xdr:from>
    <xdr:to>
      <xdr:col>9</xdr:col>
      <xdr:colOff>742950</xdr:colOff>
      <xdr:row>410</xdr:row>
      <xdr:rowOff>624825</xdr:rowOff>
    </xdr:to>
    <xdr:pic>
      <xdr:nvPicPr>
        <xdr:cNvPr id="1464" name="Picture 1463">
          <a:extLst>
            <a:ext uri="{FF2B5EF4-FFF2-40B4-BE49-F238E27FC236}">
              <a16:creationId xmlns:a16="http://schemas.microsoft.com/office/drawing/2014/main" xmlns="" id="{0AED7152-865A-5E05-49F1-CF5F88DA2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00872945"/>
          <a:ext cx="723900" cy="57912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411</xdr:row>
      <xdr:rowOff>45715</xdr:rowOff>
    </xdr:from>
    <xdr:to>
      <xdr:col>9</xdr:col>
      <xdr:colOff>742950</xdr:colOff>
      <xdr:row>411</xdr:row>
      <xdr:rowOff>624835</xdr:rowOff>
    </xdr:to>
    <xdr:pic>
      <xdr:nvPicPr>
        <xdr:cNvPr id="1466" name="Picture 1465">
          <a:extLst>
            <a:ext uri="{FF2B5EF4-FFF2-40B4-BE49-F238E27FC236}">
              <a16:creationId xmlns:a16="http://schemas.microsoft.com/office/drawing/2014/main" xmlns="" id="{E7256161-7C92-8E8C-91AF-7E3008C5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01543515"/>
          <a:ext cx="723900" cy="57912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412</xdr:row>
      <xdr:rowOff>45750</xdr:rowOff>
    </xdr:from>
    <xdr:to>
      <xdr:col>9</xdr:col>
      <xdr:colOff>742950</xdr:colOff>
      <xdr:row>412</xdr:row>
      <xdr:rowOff>624870</xdr:rowOff>
    </xdr:to>
    <xdr:pic>
      <xdr:nvPicPr>
        <xdr:cNvPr id="1468" name="Picture 1467">
          <a:extLst>
            <a:ext uri="{FF2B5EF4-FFF2-40B4-BE49-F238E27FC236}">
              <a16:creationId xmlns:a16="http://schemas.microsoft.com/office/drawing/2014/main" xmlns="" id="{8097E164-B5CA-B9C4-2817-C7C8EC2C0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02214110"/>
          <a:ext cx="723900" cy="57912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413</xdr:row>
      <xdr:rowOff>45710</xdr:rowOff>
    </xdr:from>
    <xdr:to>
      <xdr:col>9</xdr:col>
      <xdr:colOff>742950</xdr:colOff>
      <xdr:row>413</xdr:row>
      <xdr:rowOff>624830</xdr:rowOff>
    </xdr:to>
    <xdr:pic>
      <xdr:nvPicPr>
        <xdr:cNvPr id="1470" name="Picture 1469">
          <a:extLst>
            <a:ext uri="{FF2B5EF4-FFF2-40B4-BE49-F238E27FC236}">
              <a16:creationId xmlns:a16="http://schemas.microsoft.com/office/drawing/2014/main" xmlns="" id="{B83DEE1C-1EF3-8770-4BC6-67E953E3D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02884630"/>
          <a:ext cx="723900" cy="57912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414</xdr:row>
      <xdr:rowOff>140945</xdr:rowOff>
    </xdr:from>
    <xdr:to>
      <xdr:col>9</xdr:col>
      <xdr:colOff>742950</xdr:colOff>
      <xdr:row>414</xdr:row>
      <xdr:rowOff>864845</xdr:rowOff>
    </xdr:to>
    <xdr:pic>
      <xdr:nvPicPr>
        <xdr:cNvPr id="1472" name="Picture 1471">
          <a:extLst>
            <a:ext uri="{FF2B5EF4-FFF2-40B4-BE49-F238E27FC236}">
              <a16:creationId xmlns:a16="http://schemas.microsoft.com/office/drawing/2014/main" xmlns="" id="{D8CCF061-2D6C-C5E9-B8EE-48DF75DEA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0365042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415</xdr:row>
      <xdr:rowOff>140985</xdr:rowOff>
    </xdr:from>
    <xdr:to>
      <xdr:col>9</xdr:col>
      <xdr:colOff>742950</xdr:colOff>
      <xdr:row>415</xdr:row>
      <xdr:rowOff>864885</xdr:rowOff>
    </xdr:to>
    <xdr:pic>
      <xdr:nvPicPr>
        <xdr:cNvPr id="1474" name="Picture 1473">
          <a:extLst>
            <a:ext uri="{FF2B5EF4-FFF2-40B4-BE49-F238E27FC236}">
              <a16:creationId xmlns:a16="http://schemas.microsoft.com/office/drawing/2014/main" xmlns="" id="{76E235D8-0DC4-3006-74C2-3805137F8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0465630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416</xdr:row>
      <xdr:rowOff>141000</xdr:rowOff>
    </xdr:from>
    <xdr:to>
      <xdr:col>9</xdr:col>
      <xdr:colOff>742950</xdr:colOff>
      <xdr:row>416</xdr:row>
      <xdr:rowOff>864900</xdr:rowOff>
    </xdr:to>
    <xdr:pic>
      <xdr:nvPicPr>
        <xdr:cNvPr id="1476" name="Picture 1475">
          <a:extLst>
            <a:ext uri="{FF2B5EF4-FFF2-40B4-BE49-F238E27FC236}">
              <a16:creationId xmlns:a16="http://schemas.microsoft.com/office/drawing/2014/main" xmlns="" id="{A9FD24D5-F119-5831-6DBF-A4D66E239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0566216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417</xdr:row>
      <xdr:rowOff>140965</xdr:rowOff>
    </xdr:from>
    <xdr:to>
      <xdr:col>9</xdr:col>
      <xdr:colOff>742950</xdr:colOff>
      <xdr:row>417</xdr:row>
      <xdr:rowOff>864865</xdr:rowOff>
    </xdr:to>
    <xdr:pic>
      <xdr:nvPicPr>
        <xdr:cNvPr id="1478" name="Picture 1477">
          <a:extLst>
            <a:ext uri="{FF2B5EF4-FFF2-40B4-BE49-F238E27FC236}">
              <a16:creationId xmlns:a16="http://schemas.microsoft.com/office/drawing/2014/main" xmlns="" id="{F883A34D-2389-772C-61BB-DB657AC05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0666796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418</xdr:row>
      <xdr:rowOff>57140</xdr:rowOff>
    </xdr:from>
    <xdr:to>
      <xdr:col>9</xdr:col>
      <xdr:colOff>742950</xdr:colOff>
      <xdr:row>418</xdr:row>
      <xdr:rowOff>781040</xdr:rowOff>
    </xdr:to>
    <xdr:pic>
      <xdr:nvPicPr>
        <xdr:cNvPr id="1480" name="Picture 1479">
          <a:extLst>
            <a:ext uri="{FF2B5EF4-FFF2-40B4-BE49-F238E27FC236}">
              <a16:creationId xmlns:a16="http://schemas.microsoft.com/office/drawing/2014/main" xmlns="" id="{0F76F15D-6FAA-D021-B113-EF14AF3DD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075899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419</xdr:row>
      <xdr:rowOff>57140</xdr:rowOff>
    </xdr:from>
    <xdr:to>
      <xdr:col>9</xdr:col>
      <xdr:colOff>742950</xdr:colOff>
      <xdr:row>419</xdr:row>
      <xdr:rowOff>781040</xdr:rowOff>
    </xdr:to>
    <xdr:pic>
      <xdr:nvPicPr>
        <xdr:cNvPr id="1482" name="Picture 1481">
          <a:extLst>
            <a:ext uri="{FF2B5EF4-FFF2-40B4-BE49-F238E27FC236}">
              <a16:creationId xmlns:a16="http://schemas.microsoft.com/office/drawing/2014/main" xmlns="" id="{52DB16DC-2C77-299B-ABD7-E48FFF8A8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084281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420</xdr:row>
      <xdr:rowOff>57115</xdr:rowOff>
    </xdr:from>
    <xdr:to>
      <xdr:col>9</xdr:col>
      <xdr:colOff>742950</xdr:colOff>
      <xdr:row>420</xdr:row>
      <xdr:rowOff>781015</xdr:rowOff>
    </xdr:to>
    <xdr:pic>
      <xdr:nvPicPr>
        <xdr:cNvPr id="1484" name="Picture 1483">
          <a:extLst>
            <a:ext uri="{FF2B5EF4-FFF2-40B4-BE49-F238E27FC236}">
              <a16:creationId xmlns:a16="http://schemas.microsoft.com/office/drawing/2014/main" xmlns="" id="{7E4C6CBA-92F6-16B2-B6DD-EC31107D5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0926635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421</xdr:row>
      <xdr:rowOff>140955</xdr:rowOff>
    </xdr:from>
    <xdr:to>
      <xdr:col>9</xdr:col>
      <xdr:colOff>742950</xdr:colOff>
      <xdr:row>421</xdr:row>
      <xdr:rowOff>864855</xdr:rowOff>
    </xdr:to>
    <xdr:pic>
      <xdr:nvPicPr>
        <xdr:cNvPr id="1486" name="Picture 1485">
          <a:extLst>
            <a:ext uri="{FF2B5EF4-FFF2-40B4-BE49-F238E27FC236}">
              <a16:creationId xmlns:a16="http://schemas.microsoft.com/office/drawing/2014/main" xmlns="" id="{9202BE3E-9384-2C74-60F7-9CBFCE446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1018839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422</xdr:row>
      <xdr:rowOff>57155</xdr:rowOff>
    </xdr:from>
    <xdr:to>
      <xdr:col>9</xdr:col>
      <xdr:colOff>742950</xdr:colOff>
      <xdr:row>422</xdr:row>
      <xdr:rowOff>781055</xdr:rowOff>
    </xdr:to>
    <xdr:pic>
      <xdr:nvPicPr>
        <xdr:cNvPr id="1488" name="Picture 1487">
          <a:extLst>
            <a:ext uri="{FF2B5EF4-FFF2-40B4-BE49-F238E27FC236}">
              <a16:creationId xmlns:a16="http://schemas.microsoft.com/office/drawing/2014/main" xmlns="" id="{5EB095A2-24DC-4A0F-DA8D-0EBDA2D1E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111104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423</xdr:row>
      <xdr:rowOff>57155</xdr:rowOff>
    </xdr:from>
    <xdr:to>
      <xdr:col>9</xdr:col>
      <xdr:colOff>742950</xdr:colOff>
      <xdr:row>423</xdr:row>
      <xdr:rowOff>781055</xdr:rowOff>
    </xdr:to>
    <xdr:pic>
      <xdr:nvPicPr>
        <xdr:cNvPr id="1490" name="Picture 1489">
          <a:extLst>
            <a:ext uri="{FF2B5EF4-FFF2-40B4-BE49-F238E27FC236}">
              <a16:creationId xmlns:a16="http://schemas.microsoft.com/office/drawing/2014/main" xmlns="" id="{CB663CB5-E721-9DB5-DC6F-6A3F314CE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1194863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424</xdr:row>
      <xdr:rowOff>16773</xdr:rowOff>
    </xdr:from>
    <xdr:to>
      <xdr:col>9</xdr:col>
      <xdr:colOff>699516</xdr:colOff>
      <xdr:row>424</xdr:row>
      <xdr:rowOff>653805</xdr:rowOff>
    </xdr:to>
    <xdr:pic>
      <xdr:nvPicPr>
        <xdr:cNvPr id="1492" name="Picture 1491">
          <a:extLst>
            <a:ext uri="{FF2B5EF4-FFF2-40B4-BE49-F238E27FC236}">
              <a16:creationId xmlns:a16="http://schemas.microsoft.com/office/drawing/2014/main" xmlns="" id="{0A3A14C6-4D77-977E-F555-A2260F02F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12746453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425</xdr:row>
      <xdr:rowOff>16758</xdr:rowOff>
    </xdr:from>
    <xdr:to>
      <xdr:col>9</xdr:col>
      <xdr:colOff>699516</xdr:colOff>
      <xdr:row>425</xdr:row>
      <xdr:rowOff>653790</xdr:rowOff>
    </xdr:to>
    <xdr:pic>
      <xdr:nvPicPr>
        <xdr:cNvPr id="1494" name="Picture 1493">
          <a:extLst>
            <a:ext uri="{FF2B5EF4-FFF2-40B4-BE49-F238E27FC236}">
              <a16:creationId xmlns:a16="http://schemas.microsoft.com/office/drawing/2014/main" xmlns="" id="{D34F3276-0339-59E8-6E10-B1BE9785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1341699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426</xdr:row>
      <xdr:rowOff>57125</xdr:rowOff>
    </xdr:from>
    <xdr:to>
      <xdr:col>9</xdr:col>
      <xdr:colOff>742950</xdr:colOff>
      <xdr:row>426</xdr:row>
      <xdr:rowOff>781025</xdr:rowOff>
    </xdr:to>
    <xdr:pic>
      <xdr:nvPicPr>
        <xdr:cNvPr id="1496" name="Picture 1495">
          <a:extLst>
            <a:ext uri="{FF2B5EF4-FFF2-40B4-BE49-F238E27FC236}">
              <a16:creationId xmlns:a16="http://schemas.microsoft.com/office/drawing/2014/main" xmlns="" id="{FD7012A6-B3A2-E849-3251-A527A8324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14127925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427</xdr:row>
      <xdr:rowOff>57150</xdr:rowOff>
    </xdr:from>
    <xdr:to>
      <xdr:col>9</xdr:col>
      <xdr:colOff>742950</xdr:colOff>
      <xdr:row>427</xdr:row>
      <xdr:rowOff>781050</xdr:rowOff>
    </xdr:to>
    <xdr:pic>
      <xdr:nvPicPr>
        <xdr:cNvPr id="1498" name="Picture 1497">
          <a:extLst>
            <a:ext uri="{FF2B5EF4-FFF2-40B4-BE49-F238E27FC236}">
              <a16:creationId xmlns:a16="http://schemas.microsoft.com/office/drawing/2014/main" xmlns="" id="{ED428C4A-A4F5-45BE-C508-61A410272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149661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428</xdr:row>
      <xdr:rowOff>57150</xdr:rowOff>
    </xdr:from>
    <xdr:to>
      <xdr:col>9</xdr:col>
      <xdr:colOff>742950</xdr:colOff>
      <xdr:row>428</xdr:row>
      <xdr:rowOff>781050</xdr:rowOff>
    </xdr:to>
    <xdr:pic>
      <xdr:nvPicPr>
        <xdr:cNvPr id="1500" name="Picture 1499">
          <a:extLst>
            <a:ext uri="{FF2B5EF4-FFF2-40B4-BE49-F238E27FC236}">
              <a16:creationId xmlns:a16="http://schemas.microsoft.com/office/drawing/2014/main" xmlns="" id="{84EA4B84-6CAF-7170-3B80-05CEB2EB2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1580435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429</xdr:row>
      <xdr:rowOff>16768</xdr:rowOff>
    </xdr:from>
    <xdr:to>
      <xdr:col>9</xdr:col>
      <xdr:colOff>699516</xdr:colOff>
      <xdr:row>429</xdr:row>
      <xdr:rowOff>653800</xdr:rowOff>
    </xdr:to>
    <xdr:pic>
      <xdr:nvPicPr>
        <xdr:cNvPr id="1502" name="Picture 1501">
          <a:extLst>
            <a:ext uri="{FF2B5EF4-FFF2-40B4-BE49-F238E27FC236}">
              <a16:creationId xmlns:a16="http://schemas.microsoft.com/office/drawing/2014/main" xmlns="" id="{324BC91A-7847-F6E8-51D7-6945A228D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1660216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430</xdr:row>
      <xdr:rowOff>16778</xdr:rowOff>
    </xdr:from>
    <xdr:to>
      <xdr:col>9</xdr:col>
      <xdr:colOff>699516</xdr:colOff>
      <xdr:row>430</xdr:row>
      <xdr:rowOff>653810</xdr:rowOff>
    </xdr:to>
    <xdr:pic>
      <xdr:nvPicPr>
        <xdr:cNvPr id="1504" name="Picture 1503">
          <a:extLst>
            <a:ext uri="{FF2B5EF4-FFF2-40B4-BE49-F238E27FC236}">
              <a16:creationId xmlns:a16="http://schemas.microsoft.com/office/drawing/2014/main" xmlns="" id="{3C14E75E-D8CE-690B-1AF8-E99CBCF51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1727273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431</xdr:row>
      <xdr:rowOff>16788</xdr:rowOff>
    </xdr:from>
    <xdr:to>
      <xdr:col>9</xdr:col>
      <xdr:colOff>699516</xdr:colOff>
      <xdr:row>431</xdr:row>
      <xdr:rowOff>653820</xdr:rowOff>
    </xdr:to>
    <xdr:pic>
      <xdr:nvPicPr>
        <xdr:cNvPr id="1506" name="Picture 1505">
          <a:extLst>
            <a:ext uri="{FF2B5EF4-FFF2-40B4-BE49-F238E27FC236}">
              <a16:creationId xmlns:a16="http://schemas.microsoft.com/office/drawing/2014/main" xmlns="" id="{CE3B5DA8-4043-89A6-465F-D580E85F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1794330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432</xdr:row>
      <xdr:rowOff>57130</xdr:rowOff>
    </xdr:from>
    <xdr:to>
      <xdr:col>9</xdr:col>
      <xdr:colOff>742950</xdr:colOff>
      <xdr:row>432</xdr:row>
      <xdr:rowOff>781030</xdr:rowOff>
    </xdr:to>
    <xdr:pic>
      <xdr:nvPicPr>
        <xdr:cNvPr id="1508" name="Picture 1507">
          <a:extLst>
            <a:ext uri="{FF2B5EF4-FFF2-40B4-BE49-F238E27FC236}">
              <a16:creationId xmlns:a16="http://schemas.microsoft.com/office/drawing/2014/main" xmlns="" id="{5CDE43D7-2D9D-9DAF-053A-57F792656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1865421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433</xdr:row>
      <xdr:rowOff>57130</xdr:rowOff>
    </xdr:from>
    <xdr:to>
      <xdr:col>9</xdr:col>
      <xdr:colOff>742950</xdr:colOff>
      <xdr:row>433</xdr:row>
      <xdr:rowOff>781030</xdr:rowOff>
    </xdr:to>
    <xdr:pic>
      <xdr:nvPicPr>
        <xdr:cNvPr id="1510" name="Picture 1509">
          <a:extLst>
            <a:ext uri="{FF2B5EF4-FFF2-40B4-BE49-F238E27FC236}">
              <a16:creationId xmlns:a16="http://schemas.microsoft.com/office/drawing/2014/main" xmlns="" id="{70C49CC7-AA2E-DF77-45A5-843C245B7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1949241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434</xdr:row>
      <xdr:rowOff>16748</xdr:rowOff>
    </xdr:from>
    <xdr:to>
      <xdr:col>9</xdr:col>
      <xdr:colOff>699516</xdr:colOff>
      <xdr:row>434</xdr:row>
      <xdr:rowOff>653780</xdr:rowOff>
    </xdr:to>
    <xdr:pic>
      <xdr:nvPicPr>
        <xdr:cNvPr id="1512" name="Picture 1511">
          <a:extLst>
            <a:ext uri="{FF2B5EF4-FFF2-40B4-BE49-F238E27FC236}">
              <a16:creationId xmlns:a16="http://schemas.microsoft.com/office/drawing/2014/main" xmlns="" id="{0EF4BE2F-7BB0-5657-98B9-3BAD6A54C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2029022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435</xdr:row>
      <xdr:rowOff>16758</xdr:rowOff>
    </xdr:from>
    <xdr:to>
      <xdr:col>9</xdr:col>
      <xdr:colOff>699516</xdr:colOff>
      <xdr:row>435</xdr:row>
      <xdr:rowOff>653790</xdr:rowOff>
    </xdr:to>
    <xdr:pic>
      <xdr:nvPicPr>
        <xdr:cNvPr id="1514" name="Picture 1513">
          <a:extLst>
            <a:ext uri="{FF2B5EF4-FFF2-40B4-BE49-F238E27FC236}">
              <a16:creationId xmlns:a16="http://schemas.microsoft.com/office/drawing/2014/main" xmlns="" id="{160D6627-EABD-7694-8834-52681B1F6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2096079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436</xdr:row>
      <xdr:rowOff>16768</xdr:rowOff>
    </xdr:from>
    <xdr:to>
      <xdr:col>9</xdr:col>
      <xdr:colOff>699516</xdr:colOff>
      <xdr:row>436</xdr:row>
      <xdr:rowOff>653800</xdr:rowOff>
    </xdr:to>
    <xdr:pic>
      <xdr:nvPicPr>
        <xdr:cNvPr id="1516" name="Picture 1515">
          <a:extLst>
            <a:ext uri="{FF2B5EF4-FFF2-40B4-BE49-F238E27FC236}">
              <a16:creationId xmlns:a16="http://schemas.microsoft.com/office/drawing/2014/main" xmlns="" id="{887D845B-BD8F-DBEC-1701-A70607C12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2163136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437</xdr:row>
      <xdr:rowOff>16778</xdr:rowOff>
    </xdr:from>
    <xdr:to>
      <xdr:col>9</xdr:col>
      <xdr:colOff>699516</xdr:colOff>
      <xdr:row>437</xdr:row>
      <xdr:rowOff>653810</xdr:rowOff>
    </xdr:to>
    <xdr:pic>
      <xdr:nvPicPr>
        <xdr:cNvPr id="1518" name="Picture 1517">
          <a:extLst>
            <a:ext uri="{FF2B5EF4-FFF2-40B4-BE49-F238E27FC236}">
              <a16:creationId xmlns:a16="http://schemas.microsoft.com/office/drawing/2014/main" xmlns="" id="{7A12D462-F4CB-DF26-9F15-BFFB00AA9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2230193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438</xdr:row>
      <xdr:rowOff>16788</xdr:rowOff>
    </xdr:from>
    <xdr:to>
      <xdr:col>9</xdr:col>
      <xdr:colOff>699516</xdr:colOff>
      <xdr:row>438</xdr:row>
      <xdr:rowOff>653820</xdr:rowOff>
    </xdr:to>
    <xdr:pic>
      <xdr:nvPicPr>
        <xdr:cNvPr id="1520" name="Picture 1519">
          <a:extLst>
            <a:ext uri="{FF2B5EF4-FFF2-40B4-BE49-F238E27FC236}">
              <a16:creationId xmlns:a16="http://schemas.microsoft.com/office/drawing/2014/main" xmlns="" id="{AE67F119-3726-DCC8-D4C5-6AFB425DC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2297250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439</xdr:row>
      <xdr:rowOff>16748</xdr:rowOff>
    </xdr:from>
    <xdr:to>
      <xdr:col>9</xdr:col>
      <xdr:colOff>699516</xdr:colOff>
      <xdr:row>439</xdr:row>
      <xdr:rowOff>653780</xdr:rowOff>
    </xdr:to>
    <xdr:pic>
      <xdr:nvPicPr>
        <xdr:cNvPr id="1522" name="Picture 1521">
          <a:extLst>
            <a:ext uri="{FF2B5EF4-FFF2-40B4-BE49-F238E27FC236}">
              <a16:creationId xmlns:a16="http://schemas.microsoft.com/office/drawing/2014/main" xmlns="" id="{96350C5F-4D71-62C8-30CA-28FEF85C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2364302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440</xdr:row>
      <xdr:rowOff>16758</xdr:rowOff>
    </xdr:from>
    <xdr:to>
      <xdr:col>9</xdr:col>
      <xdr:colOff>699516</xdr:colOff>
      <xdr:row>440</xdr:row>
      <xdr:rowOff>653790</xdr:rowOff>
    </xdr:to>
    <xdr:pic>
      <xdr:nvPicPr>
        <xdr:cNvPr id="1524" name="Picture 1523">
          <a:extLst>
            <a:ext uri="{FF2B5EF4-FFF2-40B4-BE49-F238E27FC236}">
              <a16:creationId xmlns:a16="http://schemas.microsoft.com/office/drawing/2014/main" xmlns="" id="{68567575-E5C0-92FF-3C33-408CA907A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2431359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441</xdr:row>
      <xdr:rowOff>16768</xdr:rowOff>
    </xdr:from>
    <xdr:to>
      <xdr:col>9</xdr:col>
      <xdr:colOff>699516</xdr:colOff>
      <xdr:row>441</xdr:row>
      <xdr:rowOff>653800</xdr:rowOff>
    </xdr:to>
    <xdr:pic>
      <xdr:nvPicPr>
        <xdr:cNvPr id="1526" name="Picture 1525">
          <a:extLst>
            <a:ext uri="{FF2B5EF4-FFF2-40B4-BE49-F238E27FC236}">
              <a16:creationId xmlns:a16="http://schemas.microsoft.com/office/drawing/2014/main" xmlns="" id="{F6E020DC-84F9-D24E-9A47-6BCEED1A0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2498416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442</xdr:row>
      <xdr:rowOff>57160</xdr:rowOff>
    </xdr:from>
    <xdr:to>
      <xdr:col>9</xdr:col>
      <xdr:colOff>742950</xdr:colOff>
      <xdr:row>442</xdr:row>
      <xdr:rowOff>781060</xdr:rowOff>
    </xdr:to>
    <xdr:pic>
      <xdr:nvPicPr>
        <xdr:cNvPr id="1528" name="Picture 1527">
          <a:extLst>
            <a:ext uri="{FF2B5EF4-FFF2-40B4-BE49-F238E27FC236}">
              <a16:creationId xmlns:a16="http://schemas.microsoft.com/office/drawing/2014/main" xmlns="" id="{9B9CD5A0-7610-A2D3-A5FD-B8768E359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256951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443</xdr:row>
      <xdr:rowOff>57160</xdr:rowOff>
    </xdr:from>
    <xdr:to>
      <xdr:col>9</xdr:col>
      <xdr:colOff>742950</xdr:colOff>
      <xdr:row>443</xdr:row>
      <xdr:rowOff>781060</xdr:rowOff>
    </xdr:to>
    <xdr:pic>
      <xdr:nvPicPr>
        <xdr:cNvPr id="1530" name="Picture 1529">
          <a:extLst>
            <a:ext uri="{FF2B5EF4-FFF2-40B4-BE49-F238E27FC236}">
              <a16:creationId xmlns:a16="http://schemas.microsoft.com/office/drawing/2014/main" xmlns="" id="{ACE5DE88-7F95-789D-AE80-E473FFA4E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265333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444</xdr:row>
      <xdr:rowOff>16778</xdr:rowOff>
    </xdr:from>
    <xdr:to>
      <xdr:col>9</xdr:col>
      <xdr:colOff>699516</xdr:colOff>
      <xdr:row>444</xdr:row>
      <xdr:rowOff>653810</xdr:rowOff>
    </xdr:to>
    <xdr:pic>
      <xdr:nvPicPr>
        <xdr:cNvPr id="1532" name="Picture 1531">
          <a:extLst>
            <a:ext uri="{FF2B5EF4-FFF2-40B4-BE49-F238E27FC236}">
              <a16:creationId xmlns:a16="http://schemas.microsoft.com/office/drawing/2014/main" xmlns="" id="{B5C2ACA0-67EB-7301-72A4-50DA0A9EB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2733113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445</xdr:row>
      <xdr:rowOff>16788</xdr:rowOff>
    </xdr:from>
    <xdr:to>
      <xdr:col>9</xdr:col>
      <xdr:colOff>699516</xdr:colOff>
      <xdr:row>445</xdr:row>
      <xdr:rowOff>653820</xdr:rowOff>
    </xdr:to>
    <xdr:pic>
      <xdr:nvPicPr>
        <xdr:cNvPr id="1534" name="Picture 1533">
          <a:extLst>
            <a:ext uri="{FF2B5EF4-FFF2-40B4-BE49-F238E27FC236}">
              <a16:creationId xmlns:a16="http://schemas.microsoft.com/office/drawing/2014/main" xmlns="" id="{D826E5EF-1D03-054D-10FB-2E3DCA5D2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2800170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446</xdr:row>
      <xdr:rowOff>16748</xdr:rowOff>
    </xdr:from>
    <xdr:to>
      <xdr:col>9</xdr:col>
      <xdr:colOff>699516</xdr:colOff>
      <xdr:row>446</xdr:row>
      <xdr:rowOff>653780</xdr:rowOff>
    </xdr:to>
    <xdr:pic>
      <xdr:nvPicPr>
        <xdr:cNvPr id="1536" name="Picture 1535">
          <a:extLst>
            <a:ext uri="{FF2B5EF4-FFF2-40B4-BE49-F238E27FC236}">
              <a16:creationId xmlns:a16="http://schemas.microsoft.com/office/drawing/2014/main" xmlns="" id="{E49FD18D-7ED8-71CE-C034-AB0E9401B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2867222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447</xdr:row>
      <xdr:rowOff>16758</xdr:rowOff>
    </xdr:from>
    <xdr:to>
      <xdr:col>9</xdr:col>
      <xdr:colOff>699516</xdr:colOff>
      <xdr:row>447</xdr:row>
      <xdr:rowOff>653790</xdr:rowOff>
    </xdr:to>
    <xdr:pic>
      <xdr:nvPicPr>
        <xdr:cNvPr id="1538" name="Picture 1537">
          <a:extLst>
            <a:ext uri="{FF2B5EF4-FFF2-40B4-BE49-F238E27FC236}">
              <a16:creationId xmlns:a16="http://schemas.microsoft.com/office/drawing/2014/main" xmlns="" id="{45F574B1-7969-C61E-9117-B12EC79CD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2934279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448</xdr:row>
      <xdr:rowOff>16768</xdr:rowOff>
    </xdr:from>
    <xdr:to>
      <xdr:col>9</xdr:col>
      <xdr:colOff>699516</xdr:colOff>
      <xdr:row>448</xdr:row>
      <xdr:rowOff>653800</xdr:rowOff>
    </xdr:to>
    <xdr:pic>
      <xdr:nvPicPr>
        <xdr:cNvPr id="1540" name="Picture 1539">
          <a:extLst>
            <a:ext uri="{FF2B5EF4-FFF2-40B4-BE49-F238E27FC236}">
              <a16:creationId xmlns:a16="http://schemas.microsoft.com/office/drawing/2014/main" xmlns="" id="{9272EFFF-8E51-30F7-3848-AAF3CC6C5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3001336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449</xdr:row>
      <xdr:rowOff>57160</xdr:rowOff>
    </xdr:from>
    <xdr:to>
      <xdr:col>9</xdr:col>
      <xdr:colOff>742950</xdr:colOff>
      <xdr:row>449</xdr:row>
      <xdr:rowOff>781060</xdr:rowOff>
    </xdr:to>
    <xdr:pic>
      <xdr:nvPicPr>
        <xdr:cNvPr id="1542" name="Picture 1541">
          <a:extLst>
            <a:ext uri="{FF2B5EF4-FFF2-40B4-BE49-F238E27FC236}">
              <a16:creationId xmlns:a16="http://schemas.microsoft.com/office/drawing/2014/main" xmlns="" id="{300A23A5-E058-60F2-330C-36CE7C820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307243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450</xdr:row>
      <xdr:rowOff>57160</xdr:rowOff>
    </xdr:from>
    <xdr:to>
      <xdr:col>9</xdr:col>
      <xdr:colOff>742950</xdr:colOff>
      <xdr:row>450</xdr:row>
      <xdr:rowOff>781060</xdr:rowOff>
    </xdr:to>
    <xdr:pic>
      <xdr:nvPicPr>
        <xdr:cNvPr id="1544" name="Picture 1543">
          <a:extLst>
            <a:ext uri="{FF2B5EF4-FFF2-40B4-BE49-F238E27FC236}">
              <a16:creationId xmlns:a16="http://schemas.microsoft.com/office/drawing/2014/main" xmlns="" id="{50A178DC-34D0-6D75-71AB-0571E5402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315625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451</xdr:row>
      <xdr:rowOff>57160</xdr:rowOff>
    </xdr:from>
    <xdr:to>
      <xdr:col>9</xdr:col>
      <xdr:colOff>742950</xdr:colOff>
      <xdr:row>451</xdr:row>
      <xdr:rowOff>781060</xdr:rowOff>
    </xdr:to>
    <xdr:pic>
      <xdr:nvPicPr>
        <xdr:cNvPr id="1546" name="Picture 1545">
          <a:extLst>
            <a:ext uri="{FF2B5EF4-FFF2-40B4-BE49-F238E27FC236}">
              <a16:creationId xmlns:a16="http://schemas.microsoft.com/office/drawing/2014/main" xmlns="" id="{3A820D95-C98E-7C6B-B21D-41A749E45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324007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452</xdr:row>
      <xdr:rowOff>57160</xdr:rowOff>
    </xdr:from>
    <xdr:to>
      <xdr:col>9</xdr:col>
      <xdr:colOff>742950</xdr:colOff>
      <xdr:row>452</xdr:row>
      <xdr:rowOff>781060</xdr:rowOff>
    </xdr:to>
    <xdr:pic>
      <xdr:nvPicPr>
        <xdr:cNvPr id="1548" name="Picture 1547">
          <a:extLst>
            <a:ext uri="{FF2B5EF4-FFF2-40B4-BE49-F238E27FC236}">
              <a16:creationId xmlns:a16="http://schemas.microsoft.com/office/drawing/2014/main" xmlns="" id="{C9289C2C-8576-A23E-E3FA-1FF4392D8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3323892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453</xdr:row>
      <xdr:rowOff>16778</xdr:rowOff>
    </xdr:from>
    <xdr:to>
      <xdr:col>9</xdr:col>
      <xdr:colOff>699516</xdr:colOff>
      <xdr:row>453</xdr:row>
      <xdr:rowOff>653810</xdr:rowOff>
    </xdr:to>
    <xdr:pic>
      <xdr:nvPicPr>
        <xdr:cNvPr id="1550" name="Picture 1549">
          <a:extLst>
            <a:ext uri="{FF2B5EF4-FFF2-40B4-BE49-F238E27FC236}">
              <a16:creationId xmlns:a16="http://schemas.microsoft.com/office/drawing/2014/main" xmlns="" id="{10FA1556-6C13-83EA-5D95-A878E2A45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3403673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454</xdr:row>
      <xdr:rowOff>16788</xdr:rowOff>
    </xdr:from>
    <xdr:to>
      <xdr:col>9</xdr:col>
      <xdr:colOff>699516</xdr:colOff>
      <xdr:row>454</xdr:row>
      <xdr:rowOff>653820</xdr:rowOff>
    </xdr:to>
    <xdr:pic>
      <xdr:nvPicPr>
        <xdr:cNvPr id="1552" name="Picture 1551">
          <a:extLst>
            <a:ext uri="{FF2B5EF4-FFF2-40B4-BE49-F238E27FC236}">
              <a16:creationId xmlns:a16="http://schemas.microsoft.com/office/drawing/2014/main" xmlns="" id="{21FA25A6-6CE8-117A-DE64-A118EDADF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3470730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455</xdr:row>
      <xdr:rowOff>16748</xdr:rowOff>
    </xdr:from>
    <xdr:to>
      <xdr:col>9</xdr:col>
      <xdr:colOff>699516</xdr:colOff>
      <xdr:row>455</xdr:row>
      <xdr:rowOff>653780</xdr:rowOff>
    </xdr:to>
    <xdr:pic>
      <xdr:nvPicPr>
        <xdr:cNvPr id="1554" name="Picture 1553">
          <a:extLst>
            <a:ext uri="{FF2B5EF4-FFF2-40B4-BE49-F238E27FC236}">
              <a16:creationId xmlns:a16="http://schemas.microsoft.com/office/drawing/2014/main" xmlns="" id="{C1ED9651-C8F5-24F2-3FE0-B79920D6E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3537782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456</xdr:row>
      <xdr:rowOff>57140</xdr:rowOff>
    </xdr:from>
    <xdr:to>
      <xdr:col>9</xdr:col>
      <xdr:colOff>742950</xdr:colOff>
      <xdr:row>456</xdr:row>
      <xdr:rowOff>781040</xdr:rowOff>
    </xdr:to>
    <xdr:pic>
      <xdr:nvPicPr>
        <xdr:cNvPr id="1556" name="Picture 1555">
          <a:extLst>
            <a:ext uri="{FF2B5EF4-FFF2-40B4-BE49-F238E27FC236}">
              <a16:creationId xmlns:a16="http://schemas.microsoft.com/office/drawing/2014/main" xmlns="" id="{80E5FF15-D63B-2487-424E-E27FC1724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360887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457</xdr:row>
      <xdr:rowOff>57140</xdr:rowOff>
    </xdr:from>
    <xdr:to>
      <xdr:col>9</xdr:col>
      <xdr:colOff>742950</xdr:colOff>
      <xdr:row>457</xdr:row>
      <xdr:rowOff>781040</xdr:rowOff>
    </xdr:to>
    <xdr:pic>
      <xdr:nvPicPr>
        <xdr:cNvPr id="1558" name="Picture 1557">
          <a:extLst>
            <a:ext uri="{FF2B5EF4-FFF2-40B4-BE49-F238E27FC236}">
              <a16:creationId xmlns:a16="http://schemas.microsoft.com/office/drawing/2014/main" xmlns="" id="{DE5AF948-B958-23DA-B129-E8DAD1B7B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369269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458</xdr:row>
      <xdr:rowOff>57140</xdr:rowOff>
    </xdr:from>
    <xdr:to>
      <xdr:col>9</xdr:col>
      <xdr:colOff>742950</xdr:colOff>
      <xdr:row>458</xdr:row>
      <xdr:rowOff>781040</xdr:rowOff>
    </xdr:to>
    <xdr:pic>
      <xdr:nvPicPr>
        <xdr:cNvPr id="1560" name="Picture 1559">
          <a:extLst>
            <a:ext uri="{FF2B5EF4-FFF2-40B4-BE49-F238E27FC236}">
              <a16:creationId xmlns:a16="http://schemas.microsoft.com/office/drawing/2014/main" xmlns="" id="{D44D2AF8-DC29-15CC-BEEF-BE375B3C2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377651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459</xdr:row>
      <xdr:rowOff>57140</xdr:rowOff>
    </xdr:from>
    <xdr:to>
      <xdr:col>9</xdr:col>
      <xdr:colOff>742950</xdr:colOff>
      <xdr:row>459</xdr:row>
      <xdr:rowOff>781040</xdr:rowOff>
    </xdr:to>
    <xdr:pic>
      <xdr:nvPicPr>
        <xdr:cNvPr id="1562" name="Picture 1561">
          <a:extLst>
            <a:ext uri="{FF2B5EF4-FFF2-40B4-BE49-F238E27FC236}">
              <a16:creationId xmlns:a16="http://schemas.microsoft.com/office/drawing/2014/main" xmlns="" id="{4D7DF54B-C645-57A1-8628-6EA370F2A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386033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460</xdr:row>
      <xdr:rowOff>57140</xdr:rowOff>
    </xdr:from>
    <xdr:to>
      <xdr:col>9</xdr:col>
      <xdr:colOff>742950</xdr:colOff>
      <xdr:row>460</xdr:row>
      <xdr:rowOff>781040</xdr:rowOff>
    </xdr:to>
    <xdr:pic>
      <xdr:nvPicPr>
        <xdr:cNvPr id="1564" name="Picture 1563">
          <a:extLst>
            <a:ext uri="{FF2B5EF4-FFF2-40B4-BE49-F238E27FC236}">
              <a16:creationId xmlns:a16="http://schemas.microsoft.com/office/drawing/2014/main" xmlns="" id="{39851549-FADA-CF1D-F362-A19534581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394415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461</xdr:row>
      <xdr:rowOff>16758</xdr:rowOff>
    </xdr:from>
    <xdr:to>
      <xdr:col>9</xdr:col>
      <xdr:colOff>699516</xdr:colOff>
      <xdr:row>461</xdr:row>
      <xdr:rowOff>653790</xdr:rowOff>
    </xdr:to>
    <xdr:pic>
      <xdr:nvPicPr>
        <xdr:cNvPr id="1566" name="Picture 1565">
          <a:extLst>
            <a:ext uri="{FF2B5EF4-FFF2-40B4-BE49-F238E27FC236}">
              <a16:creationId xmlns:a16="http://schemas.microsoft.com/office/drawing/2014/main" xmlns="" id="{D725CF21-F574-1039-6EDB-D77A8257C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4023939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462</xdr:row>
      <xdr:rowOff>16768</xdr:rowOff>
    </xdr:from>
    <xdr:to>
      <xdr:col>9</xdr:col>
      <xdr:colOff>699516</xdr:colOff>
      <xdr:row>462</xdr:row>
      <xdr:rowOff>653800</xdr:rowOff>
    </xdr:to>
    <xdr:pic>
      <xdr:nvPicPr>
        <xdr:cNvPr id="1568" name="Picture 1567">
          <a:extLst>
            <a:ext uri="{FF2B5EF4-FFF2-40B4-BE49-F238E27FC236}">
              <a16:creationId xmlns:a16="http://schemas.microsoft.com/office/drawing/2014/main" xmlns="" id="{CBB53AB0-14A2-A85A-79E5-D1C0AAF47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4090996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463</xdr:row>
      <xdr:rowOff>16778</xdr:rowOff>
    </xdr:from>
    <xdr:to>
      <xdr:col>9</xdr:col>
      <xdr:colOff>699516</xdr:colOff>
      <xdr:row>463</xdr:row>
      <xdr:rowOff>653810</xdr:rowOff>
    </xdr:to>
    <xdr:pic>
      <xdr:nvPicPr>
        <xdr:cNvPr id="1570" name="Picture 1569">
          <a:extLst>
            <a:ext uri="{FF2B5EF4-FFF2-40B4-BE49-F238E27FC236}">
              <a16:creationId xmlns:a16="http://schemas.microsoft.com/office/drawing/2014/main" xmlns="" id="{D36DC325-6DAF-E62F-D1BD-745413D01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4158053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464</xdr:row>
      <xdr:rowOff>16788</xdr:rowOff>
    </xdr:from>
    <xdr:to>
      <xdr:col>9</xdr:col>
      <xdr:colOff>699516</xdr:colOff>
      <xdr:row>464</xdr:row>
      <xdr:rowOff>653820</xdr:rowOff>
    </xdr:to>
    <xdr:pic>
      <xdr:nvPicPr>
        <xdr:cNvPr id="1572" name="Picture 1571">
          <a:extLst>
            <a:ext uri="{FF2B5EF4-FFF2-40B4-BE49-F238E27FC236}">
              <a16:creationId xmlns:a16="http://schemas.microsoft.com/office/drawing/2014/main" xmlns="" id="{EDDC0C27-CD78-849E-0729-22918DD1C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4225110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465</xdr:row>
      <xdr:rowOff>16748</xdr:rowOff>
    </xdr:from>
    <xdr:to>
      <xdr:col>9</xdr:col>
      <xdr:colOff>699516</xdr:colOff>
      <xdr:row>465</xdr:row>
      <xdr:rowOff>653780</xdr:rowOff>
    </xdr:to>
    <xdr:pic>
      <xdr:nvPicPr>
        <xdr:cNvPr id="1574" name="Picture 1573">
          <a:extLst>
            <a:ext uri="{FF2B5EF4-FFF2-40B4-BE49-F238E27FC236}">
              <a16:creationId xmlns:a16="http://schemas.microsoft.com/office/drawing/2014/main" xmlns="" id="{64E68DB1-96FE-9FC5-DCC3-0284EF828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4292162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466</xdr:row>
      <xdr:rowOff>16758</xdr:rowOff>
    </xdr:from>
    <xdr:to>
      <xdr:col>9</xdr:col>
      <xdr:colOff>699516</xdr:colOff>
      <xdr:row>466</xdr:row>
      <xdr:rowOff>653790</xdr:rowOff>
    </xdr:to>
    <xdr:pic>
      <xdr:nvPicPr>
        <xdr:cNvPr id="1576" name="Picture 1575">
          <a:extLst>
            <a:ext uri="{FF2B5EF4-FFF2-40B4-BE49-F238E27FC236}">
              <a16:creationId xmlns:a16="http://schemas.microsoft.com/office/drawing/2014/main" xmlns="" id="{90AE2AA5-03F1-9602-D567-5DDEEDCAB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4359219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467</xdr:row>
      <xdr:rowOff>16768</xdr:rowOff>
    </xdr:from>
    <xdr:to>
      <xdr:col>9</xdr:col>
      <xdr:colOff>699516</xdr:colOff>
      <xdr:row>467</xdr:row>
      <xdr:rowOff>653800</xdr:rowOff>
    </xdr:to>
    <xdr:pic>
      <xdr:nvPicPr>
        <xdr:cNvPr id="1578" name="Picture 1577">
          <a:extLst>
            <a:ext uri="{FF2B5EF4-FFF2-40B4-BE49-F238E27FC236}">
              <a16:creationId xmlns:a16="http://schemas.microsoft.com/office/drawing/2014/main" xmlns="" id="{36FDA7E1-EA28-89A1-90C7-AFDF4BA71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4426276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468</xdr:row>
      <xdr:rowOff>16778</xdr:rowOff>
    </xdr:from>
    <xdr:to>
      <xdr:col>9</xdr:col>
      <xdr:colOff>699516</xdr:colOff>
      <xdr:row>468</xdr:row>
      <xdr:rowOff>653810</xdr:rowOff>
    </xdr:to>
    <xdr:pic>
      <xdr:nvPicPr>
        <xdr:cNvPr id="1580" name="Picture 1579">
          <a:extLst>
            <a:ext uri="{FF2B5EF4-FFF2-40B4-BE49-F238E27FC236}">
              <a16:creationId xmlns:a16="http://schemas.microsoft.com/office/drawing/2014/main" xmlns="" id="{E0D618DD-B6D5-E090-A2AD-18CC142C0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4493333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469</xdr:row>
      <xdr:rowOff>16788</xdr:rowOff>
    </xdr:from>
    <xdr:to>
      <xdr:col>9</xdr:col>
      <xdr:colOff>699516</xdr:colOff>
      <xdr:row>469</xdr:row>
      <xdr:rowOff>653820</xdr:rowOff>
    </xdr:to>
    <xdr:pic>
      <xdr:nvPicPr>
        <xdr:cNvPr id="1598" name="Picture 1597">
          <a:extLst>
            <a:ext uri="{FF2B5EF4-FFF2-40B4-BE49-F238E27FC236}">
              <a16:creationId xmlns:a16="http://schemas.microsoft.com/office/drawing/2014/main" xmlns="" id="{FFC41852-0467-BAAB-7439-279DD7256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5147130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62484</xdr:colOff>
      <xdr:row>470</xdr:row>
      <xdr:rowOff>16748</xdr:rowOff>
    </xdr:from>
    <xdr:to>
      <xdr:col>9</xdr:col>
      <xdr:colOff>699516</xdr:colOff>
      <xdr:row>470</xdr:row>
      <xdr:rowOff>653780</xdr:rowOff>
    </xdr:to>
    <xdr:pic>
      <xdr:nvPicPr>
        <xdr:cNvPr id="1600" name="Picture 1599">
          <a:extLst>
            <a:ext uri="{FF2B5EF4-FFF2-40B4-BE49-F238E27FC236}">
              <a16:creationId xmlns:a16="http://schemas.microsoft.com/office/drawing/2014/main" xmlns="" id="{1A644A8D-1B63-028B-45EF-90DCF19BE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884" y="452141828"/>
          <a:ext cx="637032" cy="637032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471</xdr:row>
      <xdr:rowOff>57140</xdr:rowOff>
    </xdr:from>
    <xdr:to>
      <xdr:col>9</xdr:col>
      <xdr:colOff>742950</xdr:colOff>
      <xdr:row>471</xdr:row>
      <xdr:rowOff>781040</xdr:rowOff>
    </xdr:to>
    <xdr:pic>
      <xdr:nvPicPr>
        <xdr:cNvPr id="1602" name="Picture 1601">
          <a:extLst>
            <a:ext uri="{FF2B5EF4-FFF2-40B4-BE49-F238E27FC236}">
              <a16:creationId xmlns:a16="http://schemas.microsoft.com/office/drawing/2014/main" xmlns="" id="{2CCE9184-9EFF-19CA-D7FE-B40CE243E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528527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472</xdr:row>
      <xdr:rowOff>57140</xdr:rowOff>
    </xdr:from>
    <xdr:to>
      <xdr:col>9</xdr:col>
      <xdr:colOff>742950</xdr:colOff>
      <xdr:row>472</xdr:row>
      <xdr:rowOff>781040</xdr:rowOff>
    </xdr:to>
    <xdr:pic>
      <xdr:nvPicPr>
        <xdr:cNvPr id="1604" name="Picture 1603">
          <a:extLst>
            <a:ext uri="{FF2B5EF4-FFF2-40B4-BE49-F238E27FC236}">
              <a16:creationId xmlns:a16="http://schemas.microsoft.com/office/drawing/2014/main" xmlns="" id="{ADCDBA6A-29CF-932B-A4F3-0F79E4B4C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536909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473</xdr:row>
      <xdr:rowOff>57140</xdr:rowOff>
    </xdr:from>
    <xdr:to>
      <xdr:col>9</xdr:col>
      <xdr:colOff>742950</xdr:colOff>
      <xdr:row>473</xdr:row>
      <xdr:rowOff>781040</xdr:rowOff>
    </xdr:to>
    <xdr:pic>
      <xdr:nvPicPr>
        <xdr:cNvPr id="1606" name="Picture 1605">
          <a:extLst>
            <a:ext uri="{FF2B5EF4-FFF2-40B4-BE49-F238E27FC236}">
              <a16:creationId xmlns:a16="http://schemas.microsoft.com/office/drawing/2014/main" xmlns="" id="{6EEFE352-2771-E7A7-BDCC-7248087EA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545291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474</xdr:row>
      <xdr:rowOff>57140</xdr:rowOff>
    </xdr:from>
    <xdr:to>
      <xdr:col>9</xdr:col>
      <xdr:colOff>742950</xdr:colOff>
      <xdr:row>474</xdr:row>
      <xdr:rowOff>781040</xdr:rowOff>
    </xdr:to>
    <xdr:pic>
      <xdr:nvPicPr>
        <xdr:cNvPr id="1608" name="Picture 1607">
          <a:extLst>
            <a:ext uri="{FF2B5EF4-FFF2-40B4-BE49-F238E27FC236}">
              <a16:creationId xmlns:a16="http://schemas.microsoft.com/office/drawing/2014/main" xmlns="" id="{F1636B8F-63CD-7EDF-1C54-AC1CB9012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553673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475</xdr:row>
      <xdr:rowOff>57140</xdr:rowOff>
    </xdr:from>
    <xdr:to>
      <xdr:col>9</xdr:col>
      <xdr:colOff>742950</xdr:colOff>
      <xdr:row>475</xdr:row>
      <xdr:rowOff>781040</xdr:rowOff>
    </xdr:to>
    <xdr:pic>
      <xdr:nvPicPr>
        <xdr:cNvPr id="1610" name="Picture 1609">
          <a:extLst>
            <a:ext uri="{FF2B5EF4-FFF2-40B4-BE49-F238E27FC236}">
              <a16:creationId xmlns:a16="http://schemas.microsoft.com/office/drawing/2014/main" xmlns="" id="{78745951-E573-C28D-D97D-FCBCD3C55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56205580"/>
          <a:ext cx="723900" cy="723900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476</xdr:row>
      <xdr:rowOff>57140</xdr:rowOff>
    </xdr:from>
    <xdr:to>
      <xdr:col>9</xdr:col>
      <xdr:colOff>742950</xdr:colOff>
      <xdr:row>476</xdr:row>
      <xdr:rowOff>781040</xdr:rowOff>
    </xdr:to>
    <xdr:pic>
      <xdr:nvPicPr>
        <xdr:cNvPr id="1612" name="Picture 1611">
          <a:extLst>
            <a:ext uri="{FF2B5EF4-FFF2-40B4-BE49-F238E27FC236}">
              <a16:creationId xmlns:a16="http://schemas.microsoft.com/office/drawing/2014/main" xmlns="" id="{5BECD9E3-934F-25E8-6612-B293B47BB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57043780"/>
          <a:ext cx="723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478"/>
  <sheetViews>
    <sheetView showGridLines="0" tabSelected="1" topLeftCell="D1" zoomScaleNormal="100" workbookViewId="0">
      <pane xSplit="10" ySplit="1" topLeftCell="N2" activePane="bottomRight" state="frozen"/>
      <selection activeCell="D1" sqref="D1"/>
      <selection pane="topRight" activeCell="R1" sqref="R1"/>
      <selection pane="bottomLeft" activeCell="D7" sqref="D7"/>
      <selection pane="bottomRight" activeCell="I472" sqref="I472"/>
    </sheetView>
  </sheetViews>
  <sheetFormatPr defaultColWidth="8.85546875" defaultRowHeight="12.75" x14ac:dyDescent="0.2"/>
  <cols>
    <col min="1" max="3" width="8.85546875" style="13"/>
    <col min="4" max="6" width="13.140625" style="13" customWidth="1"/>
    <col min="7" max="7" width="12.85546875" style="13" customWidth="1"/>
    <col min="8" max="8" width="8.85546875" style="13"/>
    <col min="9" max="9" width="10.5703125" style="13" customWidth="1"/>
    <col min="10" max="10" width="11.140625" style="13" customWidth="1"/>
    <col min="11" max="13" width="8.85546875" style="13"/>
    <col min="14" max="14" width="12.42578125" style="13" bestFit="1" customWidth="1"/>
    <col min="15" max="15" width="19.5703125" style="13" customWidth="1"/>
    <col min="16" max="16" width="12.140625" style="13" customWidth="1"/>
    <col min="17" max="17" width="19.5703125" style="13" customWidth="1"/>
    <col min="18" max="16384" width="8.85546875" style="13"/>
  </cols>
  <sheetData>
    <row r="1" spans="1:17" s="2" customFormat="1" ht="25.5" x14ac:dyDescent="0.2">
      <c r="A1" s="1"/>
      <c r="B1" s="1"/>
      <c r="C1" s="1"/>
      <c r="D1" s="5" t="s">
        <v>1184</v>
      </c>
      <c r="E1" s="5" t="s">
        <v>1185</v>
      </c>
      <c r="F1" s="5" t="s">
        <v>1186</v>
      </c>
      <c r="G1" s="5"/>
      <c r="H1" s="5"/>
      <c r="I1" s="5"/>
      <c r="J1" s="5"/>
      <c r="K1" s="5"/>
      <c r="L1" s="21"/>
      <c r="M1" s="21"/>
      <c r="N1" s="5" t="s">
        <v>1189</v>
      </c>
      <c r="O1" s="5" t="s">
        <v>1187</v>
      </c>
      <c r="P1" s="14" t="s">
        <v>1188</v>
      </c>
      <c r="Q1" s="5" t="s">
        <v>1190</v>
      </c>
    </row>
    <row r="2" spans="1:17" s="2" customFormat="1" ht="51" x14ac:dyDescent="0.2">
      <c r="A2" s="3" t="s">
        <v>1</v>
      </c>
      <c r="B2" s="3" t="s">
        <v>2</v>
      </c>
      <c r="C2" s="3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 t="s">
        <v>10</v>
      </c>
      <c r="L2" s="6" t="s">
        <v>0</v>
      </c>
      <c r="M2" s="6" t="s">
        <v>11</v>
      </c>
      <c r="N2" s="7">
        <v>5</v>
      </c>
      <c r="O2" s="10">
        <v>516</v>
      </c>
      <c r="P2" s="15"/>
      <c r="Q2" s="10">
        <f>+P2*O2</f>
        <v>0</v>
      </c>
    </row>
    <row r="3" spans="1:17" s="2" customFormat="1" ht="38.25" x14ac:dyDescent="0.2">
      <c r="A3" s="3" t="s">
        <v>1</v>
      </c>
      <c r="B3" s="3" t="s">
        <v>2</v>
      </c>
      <c r="C3" s="3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/>
      <c r="K3" s="6" t="s">
        <v>20</v>
      </c>
      <c r="L3" s="6" t="s">
        <v>0</v>
      </c>
      <c r="M3" s="6" t="s">
        <v>11</v>
      </c>
      <c r="N3" s="7">
        <v>0</v>
      </c>
      <c r="O3" s="10">
        <v>632</v>
      </c>
      <c r="P3" s="15"/>
      <c r="Q3" s="10">
        <f t="shared" ref="Q3:Q66" si="0">+P3*O3</f>
        <v>0</v>
      </c>
    </row>
    <row r="4" spans="1:17" s="2" customFormat="1" ht="51" x14ac:dyDescent="0.2">
      <c r="A4" s="3" t="s">
        <v>1</v>
      </c>
      <c r="B4" s="3" t="s">
        <v>2</v>
      </c>
      <c r="C4" s="3" t="s">
        <v>13</v>
      </c>
      <c r="D4" s="6" t="s">
        <v>21</v>
      </c>
      <c r="E4" s="6" t="s">
        <v>22</v>
      </c>
      <c r="F4" s="6" t="s">
        <v>6</v>
      </c>
      <c r="G4" s="6" t="s">
        <v>23</v>
      </c>
      <c r="H4" s="6" t="s">
        <v>8</v>
      </c>
      <c r="I4" s="6" t="s">
        <v>19</v>
      </c>
      <c r="J4" s="6"/>
      <c r="K4" s="6" t="s">
        <v>24</v>
      </c>
      <c r="L4" s="6" t="s">
        <v>0</v>
      </c>
      <c r="M4" s="6" t="s">
        <v>11</v>
      </c>
      <c r="N4" s="7">
        <v>0</v>
      </c>
      <c r="O4" s="10">
        <v>763</v>
      </c>
      <c r="P4" s="15"/>
      <c r="Q4" s="10">
        <f t="shared" si="0"/>
        <v>0</v>
      </c>
    </row>
    <row r="5" spans="1:17" s="2" customFormat="1" ht="38.25" x14ac:dyDescent="0.2">
      <c r="A5" s="3" t="s">
        <v>1</v>
      </c>
      <c r="B5" s="3" t="s">
        <v>2</v>
      </c>
      <c r="C5" s="3" t="s">
        <v>13</v>
      </c>
      <c r="D5" s="6" t="s">
        <v>25</v>
      </c>
      <c r="E5" s="6" t="s">
        <v>5</v>
      </c>
      <c r="F5" s="6" t="s">
        <v>6</v>
      </c>
      <c r="G5" s="6" t="s">
        <v>26</v>
      </c>
      <c r="H5" s="6" t="s">
        <v>8</v>
      </c>
      <c r="I5" s="6" t="s">
        <v>19</v>
      </c>
      <c r="J5" s="6"/>
      <c r="K5" s="6" t="s">
        <v>27</v>
      </c>
      <c r="L5" s="6" t="s">
        <v>0</v>
      </c>
      <c r="M5" s="6" t="s">
        <v>11</v>
      </c>
      <c r="N5" s="7">
        <v>5</v>
      </c>
      <c r="O5" s="10">
        <v>732</v>
      </c>
      <c r="P5" s="15"/>
      <c r="Q5" s="10">
        <f t="shared" si="0"/>
        <v>0</v>
      </c>
    </row>
    <row r="6" spans="1:17" s="2" customFormat="1" ht="38.25" x14ac:dyDescent="0.2">
      <c r="A6" s="3" t="s">
        <v>1</v>
      </c>
      <c r="B6" s="3" t="s">
        <v>2</v>
      </c>
      <c r="C6" s="3" t="s">
        <v>13</v>
      </c>
      <c r="D6" s="6" t="s">
        <v>28</v>
      </c>
      <c r="E6" s="6" t="s">
        <v>29</v>
      </c>
      <c r="F6" s="6" t="s">
        <v>30</v>
      </c>
      <c r="G6" s="6" t="s">
        <v>31</v>
      </c>
      <c r="H6" s="6" t="s">
        <v>32</v>
      </c>
      <c r="I6" s="6" t="s">
        <v>19</v>
      </c>
      <c r="J6" s="6"/>
      <c r="K6" s="6" t="s">
        <v>33</v>
      </c>
      <c r="L6" s="6" t="s">
        <v>0</v>
      </c>
      <c r="M6" s="6" t="s">
        <v>11</v>
      </c>
      <c r="N6" s="7">
        <v>3</v>
      </c>
      <c r="O6" s="10">
        <v>869</v>
      </c>
      <c r="P6" s="15"/>
      <c r="Q6" s="10">
        <f t="shared" si="0"/>
        <v>0</v>
      </c>
    </row>
    <row r="7" spans="1:17" s="2" customFormat="1" ht="51" x14ac:dyDescent="0.2">
      <c r="A7" s="3" t="s">
        <v>1</v>
      </c>
      <c r="B7" s="3" t="s">
        <v>34</v>
      </c>
      <c r="C7" s="3" t="s">
        <v>3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19</v>
      </c>
      <c r="J7" s="6"/>
      <c r="K7" s="6" t="s">
        <v>40</v>
      </c>
      <c r="L7" s="6" t="s">
        <v>0</v>
      </c>
      <c r="M7" s="6" t="s">
        <v>11</v>
      </c>
      <c r="N7" s="7">
        <v>3</v>
      </c>
      <c r="O7" s="10">
        <v>579</v>
      </c>
      <c r="P7" s="15"/>
      <c r="Q7" s="10">
        <f t="shared" si="0"/>
        <v>0</v>
      </c>
    </row>
    <row r="8" spans="1:17" s="2" customFormat="1" ht="38.25" x14ac:dyDescent="0.2">
      <c r="A8" s="3" t="s">
        <v>1</v>
      </c>
      <c r="B8" s="3" t="s">
        <v>34</v>
      </c>
      <c r="C8" s="3" t="s">
        <v>13</v>
      </c>
      <c r="D8" s="6" t="s">
        <v>41</v>
      </c>
      <c r="E8" s="6" t="s">
        <v>42</v>
      </c>
      <c r="F8" s="6" t="s">
        <v>43</v>
      </c>
      <c r="G8" s="6" t="s">
        <v>44</v>
      </c>
      <c r="H8" s="6" t="s">
        <v>45</v>
      </c>
      <c r="I8" s="6" t="s">
        <v>19</v>
      </c>
      <c r="J8" s="6"/>
      <c r="K8" s="6" t="s">
        <v>46</v>
      </c>
      <c r="L8" s="6" t="s">
        <v>0</v>
      </c>
      <c r="M8" s="6" t="s">
        <v>11</v>
      </c>
      <c r="N8" s="7">
        <v>3</v>
      </c>
      <c r="O8" s="10">
        <v>632</v>
      </c>
      <c r="P8" s="15"/>
      <c r="Q8" s="10">
        <f t="shared" si="0"/>
        <v>0</v>
      </c>
    </row>
    <row r="9" spans="1:17" s="2" customFormat="1" ht="38.25" x14ac:dyDescent="0.2">
      <c r="A9" s="3" t="s">
        <v>1</v>
      </c>
      <c r="B9" s="3" t="s">
        <v>34</v>
      </c>
      <c r="C9" s="3" t="s">
        <v>13</v>
      </c>
      <c r="D9" s="6" t="s">
        <v>47</v>
      </c>
      <c r="E9" s="6" t="s">
        <v>42</v>
      </c>
      <c r="F9" s="6" t="s">
        <v>43</v>
      </c>
      <c r="G9" s="6" t="s">
        <v>44</v>
      </c>
      <c r="H9" s="6" t="s">
        <v>45</v>
      </c>
      <c r="I9" s="6" t="s">
        <v>19</v>
      </c>
      <c r="J9" s="6"/>
      <c r="K9" s="6" t="s">
        <v>48</v>
      </c>
      <c r="L9" s="6" t="s">
        <v>0</v>
      </c>
      <c r="M9" s="6" t="s">
        <v>11</v>
      </c>
      <c r="N9" s="7">
        <v>5</v>
      </c>
      <c r="O9" s="10">
        <v>921</v>
      </c>
      <c r="P9" s="15"/>
      <c r="Q9" s="10">
        <f t="shared" si="0"/>
        <v>0</v>
      </c>
    </row>
    <row r="10" spans="1:17" s="2" customFormat="1" ht="38.25" x14ac:dyDescent="0.2">
      <c r="A10" s="3" t="s">
        <v>1</v>
      </c>
      <c r="B10" s="3" t="s">
        <v>34</v>
      </c>
      <c r="C10" s="3" t="s">
        <v>13</v>
      </c>
      <c r="D10" s="6" t="s">
        <v>49</v>
      </c>
      <c r="E10" s="6" t="s">
        <v>36</v>
      </c>
      <c r="F10" s="6" t="s">
        <v>37</v>
      </c>
      <c r="G10" s="6" t="s">
        <v>44</v>
      </c>
      <c r="H10" s="6" t="s">
        <v>39</v>
      </c>
      <c r="I10" s="6" t="s">
        <v>19</v>
      </c>
      <c r="J10" s="6"/>
      <c r="K10" s="6" t="s">
        <v>50</v>
      </c>
      <c r="L10" s="6" t="s">
        <v>0</v>
      </c>
      <c r="M10" s="6" t="s">
        <v>11</v>
      </c>
      <c r="N10" s="7">
        <v>5</v>
      </c>
      <c r="O10" s="10">
        <v>842</v>
      </c>
      <c r="P10" s="15"/>
      <c r="Q10" s="10">
        <f t="shared" si="0"/>
        <v>0</v>
      </c>
    </row>
    <row r="11" spans="1:17" s="2" customFormat="1" ht="51" x14ac:dyDescent="0.2">
      <c r="A11" s="3" t="s">
        <v>1</v>
      </c>
      <c r="B11" s="3" t="s">
        <v>51</v>
      </c>
      <c r="C11" s="3" t="s">
        <v>3</v>
      </c>
      <c r="D11" s="6" t="s">
        <v>52</v>
      </c>
      <c r="E11" s="6" t="s">
        <v>53</v>
      </c>
      <c r="F11" s="6" t="s">
        <v>54</v>
      </c>
      <c r="G11" s="6" t="s">
        <v>55</v>
      </c>
      <c r="H11" s="6" t="s">
        <v>56</v>
      </c>
      <c r="I11" s="6" t="s">
        <v>9</v>
      </c>
      <c r="J11" s="6"/>
      <c r="K11" s="6" t="s">
        <v>57</v>
      </c>
      <c r="L11" s="6" t="s">
        <v>0</v>
      </c>
      <c r="M11" s="6" t="s">
        <v>11</v>
      </c>
      <c r="N11" s="7">
        <v>0</v>
      </c>
      <c r="O11" s="10">
        <v>632</v>
      </c>
      <c r="P11" s="15"/>
      <c r="Q11" s="10">
        <f t="shared" si="0"/>
        <v>0</v>
      </c>
    </row>
    <row r="12" spans="1:17" s="2" customFormat="1" ht="51" x14ac:dyDescent="0.2">
      <c r="A12" s="3" t="s">
        <v>1</v>
      </c>
      <c r="B12" s="3" t="s">
        <v>51</v>
      </c>
      <c r="C12" s="3" t="s">
        <v>3</v>
      </c>
      <c r="D12" s="6" t="s">
        <v>52</v>
      </c>
      <c r="E12" s="6" t="s">
        <v>53</v>
      </c>
      <c r="F12" s="6" t="s">
        <v>54</v>
      </c>
      <c r="G12" s="6" t="s">
        <v>55</v>
      </c>
      <c r="H12" s="6" t="s">
        <v>56</v>
      </c>
      <c r="I12" s="6" t="s">
        <v>58</v>
      </c>
      <c r="J12" s="6"/>
      <c r="K12" s="6" t="s">
        <v>59</v>
      </c>
      <c r="L12" s="6" t="s">
        <v>0</v>
      </c>
      <c r="M12" s="6" t="s">
        <v>11</v>
      </c>
      <c r="N12" s="7">
        <v>0</v>
      </c>
      <c r="O12" s="10">
        <v>632</v>
      </c>
      <c r="P12" s="15"/>
      <c r="Q12" s="10">
        <f t="shared" si="0"/>
        <v>0</v>
      </c>
    </row>
    <row r="13" spans="1:17" s="2" customFormat="1" ht="51" x14ac:dyDescent="0.2">
      <c r="A13" s="3" t="s">
        <v>1</v>
      </c>
      <c r="B13" s="3" t="s">
        <v>51</v>
      </c>
      <c r="C13" s="3" t="s">
        <v>3</v>
      </c>
      <c r="D13" s="6" t="s">
        <v>52</v>
      </c>
      <c r="E13" s="6" t="s">
        <v>60</v>
      </c>
      <c r="F13" s="6" t="s">
        <v>61</v>
      </c>
      <c r="G13" s="6" t="s">
        <v>62</v>
      </c>
      <c r="H13" s="6" t="s">
        <v>63</v>
      </c>
      <c r="I13" s="6" t="s">
        <v>9</v>
      </c>
      <c r="J13" s="6"/>
      <c r="K13" s="6" t="s">
        <v>64</v>
      </c>
      <c r="L13" s="6" t="s">
        <v>0</v>
      </c>
      <c r="M13" s="6" t="s">
        <v>11</v>
      </c>
      <c r="N13" s="7">
        <v>0</v>
      </c>
      <c r="O13" s="10">
        <v>632</v>
      </c>
      <c r="P13" s="15"/>
      <c r="Q13" s="10">
        <f t="shared" si="0"/>
        <v>0</v>
      </c>
    </row>
    <row r="14" spans="1:17" s="2" customFormat="1" ht="51" x14ac:dyDescent="0.2">
      <c r="A14" s="3" t="s">
        <v>1</v>
      </c>
      <c r="B14" s="3" t="s">
        <v>51</v>
      </c>
      <c r="C14" s="3" t="s">
        <v>3</v>
      </c>
      <c r="D14" s="6" t="s">
        <v>52</v>
      </c>
      <c r="E14" s="6" t="s">
        <v>60</v>
      </c>
      <c r="F14" s="6" t="s">
        <v>61</v>
      </c>
      <c r="G14" s="6" t="s">
        <v>62</v>
      </c>
      <c r="H14" s="6" t="s">
        <v>63</v>
      </c>
      <c r="I14" s="6" t="s">
        <v>58</v>
      </c>
      <c r="J14" s="6"/>
      <c r="K14" s="6" t="s">
        <v>65</v>
      </c>
      <c r="L14" s="6" t="s">
        <v>0</v>
      </c>
      <c r="M14" s="6" t="s">
        <v>11</v>
      </c>
      <c r="N14" s="7">
        <v>0</v>
      </c>
      <c r="O14" s="10">
        <v>632</v>
      </c>
      <c r="P14" s="15"/>
      <c r="Q14" s="10">
        <f t="shared" si="0"/>
        <v>0</v>
      </c>
    </row>
    <row r="15" spans="1:17" s="2" customFormat="1" ht="51" x14ac:dyDescent="0.2">
      <c r="A15" s="3" t="s">
        <v>1</v>
      </c>
      <c r="B15" s="3" t="s">
        <v>51</v>
      </c>
      <c r="C15" s="3" t="s">
        <v>66</v>
      </c>
      <c r="D15" s="6" t="s">
        <v>67</v>
      </c>
      <c r="E15" s="6" t="s">
        <v>68</v>
      </c>
      <c r="F15" s="6" t="s">
        <v>54</v>
      </c>
      <c r="G15" s="6" t="s">
        <v>69</v>
      </c>
      <c r="H15" s="6" t="s">
        <v>70</v>
      </c>
      <c r="I15" s="6" t="s">
        <v>19</v>
      </c>
      <c r="J15" s="6"/>
      <c r="K15" s="6" t="s">
        <v>71</v>
      </c>
      <c r="L15" s="6" t="s">
        <v>0</v>
      </c>
      <c r="M15" s="6" t="s">
        <v>11</v>
      </c>
      <c r="N15" s="7">
        <v>3</v>
      </c>
      <c r="O15" s="10">
        <v>1315</v>
      </c>
      <c r="P15" s="15"/>
      <c r="Q15" s="10">
        <f t="shared" si="0"/>
        <v>0</v>
      </c>
    </row>
    <row r="16" spans="1:17" s="2" customFormat="1" ht="51" x14ac:dyDescent="0.2">
      <c r="A16" s="3" t="s">
        <v>1</v>
      </c>
      <c r="B16" s="3" t="s">
        <v>51</v>
      </c>
      <c r="C16" s="3" t="s">
        <v>13</v>
      </c>
      <c r="D16" s="6" t="s">
        <v>72</v>
      </c>
      <c r="E16" s="6" t="s">
        <v>68</v>
      </c>
      <c r="F16" s="6" t="s">
        <v>54</v>
      </c>
      <c r="G16" s="6" t="s">
        <v>73</v>
      </c>
      <c r="H16" s="6" t="s">
        <v>70</v>
      </c>
      <c r="I16" s="6" t="s">
        <v>19</v>
      </c>
      <c r="J16" s="6"/>
      <c r="K16" s="6" t="s">
        <v>74</v>
      </c>
      <c r="L16" s="6" t="s">
        <v>0</v>
      </c>
      <c r="M16" s="6" t="s">
        <v>11</v>
      </c>
      <c r="N16" s="7">
        <v>5</v>
      </c>
      <c r="O16" s="10">
        <v>973</v>
      </c>
      <c r="P16" s="15"/>
      <c r="Q16" s="10">
        <f t="shared" si="0"/>
        <v>0</v>
      </c>
    </row>
    <row r="17" spans="1:17" s="2" customFormat="1" ht="51" x14ac:dyDescent="0.2">
      <c r="A17" s="3" t="s">
        <v>1</v>
      </c>
      <c r="B17" s="3" t="s">
        <v>51</v>
      </c>
      <c r="C17" s="3" t="s">
        <v>13</v>
      </c>
      <c r="D17" s="6" t="s">
        <v>72</v>
      </c>
      <c r="E17" s="6" t="s">
        <v>75</v>
      </c>
      <c r="F17" s="6" t="s">
        <v>76</v>
      </c>
      <c r="G17" s="6" t="s">
        <v>77</v>
      </c>
      <c r="H17" s="6" t="s">
        <v>78</v>
      </c>
      <c r="I17" s="6" t="s">
        <v>19</v>
      </c>
      <c r="J17" s="6"/>
      <c r="K17" s="6" t="s">
        <v>79</v>
      </c>
      <c r="L17" s="6" t="s">
        <v>0</v>
      </c>
      <c r="M17" s="6" t="s">
        <v>11</v>
      </c>
      <c r="N17" s="7">
        <v>5</v>
      </c>
      <c r="O17" s="10">
        <v>973</v>
      </c>
      <c r="P17" s="15"/>
      <c r="Q17" s="10">
        <f t="shared" si="0"/>
        <v>0</v>
      </c>
    </row>
    <row r="18" spans="1:17" s="2" customFormat="1" ht="51" x14ac:dyDescent="0.2">
      <c r="A18" s="3" t="s">
        <v>80</v>
      </c>
      <c r="B18" s="3" t="s">
        <v>2</v>
      </c>
      <c r="C18" s="3" t="s">
        <v>89</v>
      </c>
      <c r="D18" s="6" t="s">
        <v>90</v>
      </c>
      <c r="E18" s="6" t="s">
        <v>85</v>
      </c>
      <c r="F18" s="6" t="s">
        <v>16</v>
      </c>
      <c r="G18" s="6" t="s">
        <v>91</v>
      </c>
      <c r="H18" s="6" t="s">
        <v>18</v>
      </c>
      <c r="I18" s="6" t="s">
        <v>19</v>
      </c>
      <c r="J18" s="6"/>
      <c r="K18" s="6" t="s">
        <v>92</v>
      </c>
      <c r="L18" s="6" t="s">
        <v>0</v>
      </c>
      <c r="M18" s="6" t="s">
        <v>11</v>
      </c>
      <c r="N18" s="7">
        <v>2</v>
      </c>
      <c r="O18" s="10">
        <v>432</v>
      </c>
      <c r="P18" s="15"/>
      <c r="Q18" s="10">
        <f t="shared" si="0"/>
        <v>0</v>
      </c>
    </row>
    <row r="19" spans="1:17" s="2" customFormat="1" ht="38.25" x14ac:dyDescent="0.2">
      <c r="A19" s="3" t="s">
        <v>80</v>
      </c>
      <c r="B19" s="3" t="s">
        <v>2</v>
      </c>
      <c r="C19" s="3" t="s">
        <v>83</v>
      </c>
      <c r="D19" s="6" t="s">
        <v>93</v>
      </c>
      <c r="E19" s="6" t="s">
        <v>86</v>
      </c>
      <c r="F19" s="6" t="s">
        <v>87</v>
      </c>
      <c r="G19" s="6" t="s">
        <v>94</v>
      </c>
      <c r="H19" s="6" t="s">
        <v>88</v>
      </c>
      <c r="I19" s="6" t="s">
        <v>19</v>
      </c>
      <c r="J19" s="6"/>
      <c r="K19" s="6" t="s">
        <v>95</v>
      </c>
      <c r="L19" s="6" t="s">
        <v>0</v>
      </c>
      <c r="M19" s="6" t="s">
        <v>11</v>
      </c>
      <c r="N19" s="7">
        <v>2</v>
      </c>
      <c r="O19" s="10">
        <v>579</v>
      </c>
      <c r="P19" s="15"/>
      <c r="Q19" s="10">
        <f t="shared" si="0"/>
        <v>0</v>
      </c>
    </row>
    <row r="20" spans="1:17" s="2" customFormat="1" ht="38.25" x14ac:dyDescent="0.2">
      <c r="A20" s="3" t="s">
        <v>96</v>
      </c>
      <c r="B20" s="3" t="s">
        <v>97</v>
      </c>
      <c r="C20" s="3" t="s">
        <v>100</v>
      </c>
      <c r="D20" s="6" t="s">
        <v>101</v>
      </c>
      <c r="E20" s="6" t="s">
        <v>99</v>
      </c>
      <c r="F20" s="6" t="s">
        <v>54</v>
      </c>
      <c r="G20" s="6" t="s">
        <v>102</v>
      </c>
      <c r="H20" s="6" t="s">
        <v>84</v>
      </c>
      <c r="I20" s="6" t="s">
        <v>19</v>
      </c>
      <c r="J20" s="6"/>
      <c r="K20" s="6" t="s">
        <v>103</v>
      </c>
      <c r="L20" s="6" t="s">
        <v>0</v>
      </c>
      <c r="M20" s="6" t="s">
        <v>11</v>
      </c>
      <c r="N20" s="7">
        <v>3</v>
      </c>
      <c r="O20" s="10">
        <v>128</v>
      </c>
      <c r="P20" s="15"/>
      <c r="Q20" s="10">
        <f t="shared" si="0"/>
        <v>0</v>
      </c>
    </row>
    <row r="21" spans="1:17" s="2" customFormat="1" ht="51" x14ac:dyDescent="0.2">
      <c r="A21" s="3" t="s">
        <v>96</v>
      </c>
      <c r="B21" s="3" t="s">
        <v>2</v>
      </c>
      <c r="C21" s="3" t="s">
        <v>104</v>
      </c>
      <c r="D21" s="6" t="s">
        <v>105</v>
      </c>
      <c r="E21" s="6" t="s">
        <v>15</v>
      </c>
      <c r="F21" s="6" t="s">
        <v>16</v>
      </c>
      <c r="G21" s="6" t="s">
        <v>106</v>
      </c>
      <c r="H21" s="6" t="s">
        <v>18</v>
      </c>
      <c r="I21" s="6" t="s">
        <v>19</v>
      </c>
      <c r="J21" s="6"/>
      <c r="K21" s="6" t="s">
        <v>107</v>
      </c>
      <c r="L21" s="6" t="s">
        <v>0</v>
      </c>
      <c r="M21" s="6" t="s">
        <v>11</v>
      </c>
      <c r="N21" s="7">
        <v>3</v>
      </c>
      <c r="O21" s="10">
        <v>448</v>
      </c>
      <c r="P21" s="15"/>
      <c r="Q21" s="10">
        <f t="shared" si="0"/>
        <v>0</v>
      </c>
    </row>
    <row r="22" spans="1:17" s="2" customFormat="1" ht="51" x14ac:dyDescent="0.2">
      <c r="A22" s="3" t="s">
        <v>96</v>
      </c>
      <c r="B22" s="3" t="s">
        <v>2</v>
      </c>
      <c r="C22" s="3" t="s">
        <v>108</v>
      </c>
      <c r="D22" s="6" t="s">
        <v>109</v>
      </c>
      <c r="E22" s="6" t="s">
        <v>15</v>
      </c>
      <c r="F22" s="6" t="s">
        <v>16</v>
      </c>
      <c r="G22" s="6" t="s">
        <v>110</v>
      </c>
      <c r="H22" s="6" t="s">
        <v>18</v>
      </c>
      <c r="I22" s="6" t="s">
        <v>19</v>
      </c>
      <c r="J22" s="6"/>
      <c r="K22" s="6" t="s">
        <v>111</v>
      </c>
      <c r="L22" s="6" t="s">
        <v>0</v>
      </c>
      <c r="M22" s="6" t="s">
        <v>11</v>
      </c>
      <c r="N22" s="7">
        <v>2</v>
      </c>
      <c r="O22" s="10">
        <v>684</v>
      </c>
      <c r="P22" s="15"/>
      <c r="Q22" s="10">
        <f t="shared" si="0"/>
        <v>0</v>
      </c>
    </row>
    <row r="23" spans="1:17" s="2" customFormat="1" ht="38.25" x14ac:dyDescent="0.2">
      <c r="A23" s="3" t="s">
        <v>96</v>
      </c>
      <c r="B23" s="3" t="s">
        <v>34</v>
      </c>
      <c r="C23" s="3" t="s">
        <v>108</v>
      </c>
      <c r="D23" s="6" t="s">
        <v>112</v>
      </c>
      <c r="E23" s="6" t="s">
        <v>113</v>
      </c>
      <c r="F23" s="6" t="s">
        <v>114</v>
      </c>
      <c r="G23" s="6" t="s">
        <v>115</v>
      </c>
      <c r="H23" s="6" t="s">
        <v>116</v>
      </c>
      <c r="I23" s="6" t="s">
        <v>19</v>
      </c>
      <c r="J23" s="6"/>
      <c r="K23" s="6" t="s">
        <v>117</v>
      </c>
      <c r="L23" s="6" t="s">
        <v>0</v>
      </c>
      <c r="M23" s="6" t="s">
        <v>11</v>
      </c>
      <c r="N23" s="7">
        <v>2</v>
      </c>
      <c r="O23" s="10">
        <v>737</v>
      </c>
      <c r="P23" s="15"/>
      <c r="Q23" s="10">
        <f t="shared" si="0"/>
        <v>0</v>
      </c>
    </row>
    <row r="24" spans="1:17" s="2" customFormat="1" ht="38.25" x14ac:dyDescent="0.2">
      <c r="A24" s="4" t="s">
        <v>96</v>
      </c>
      <c r="B24" s="4" t="s">
        <v>34</v>
      </c>
      <c r="C24" s="4" t="s">
        <v>108</v>
      </c>
      <c r="D24" s="8" t="s">
        <v>118</v>
      </c>
      <c r="E24" s="8" t="s">
        <v>113</v>
      </c>
      <c r="F24" s="8" t="s">
        <v>114</v>
      </c>
      <c r="G24" s="8" t="s">
        <v>115</v>
      </c>
      <c r="H24" s="8" t="s">
        <v>116</v>
      </c>
      <c r="I24" s="8" t="s">
        <v>19</v>
      </c>
      <c r="J24" s="8"/>
      <c r="K24" s="8" t="s">
        <v>119</v>
      </c>
      <c r="L24" s="8" t="s">
        <v>0</v>
      </c>
      <c r="M24" s="8" t="s">
        <v>11</v>
      </c>
      <c r="N24" s="9">
        <v>2</v>
      </c>
      <c r="O24" s="10">
        <v>632</v>
      </c>
      <c r="P24" s="15"/>
      <c r="Q24" s="10">
        <f t="shared" si="0"/>
        <v>0</v>
      </c>
    </row>
    <row r="25" spans="1:17" s="2" customFormat="1" ht="51" x14ac:dyDescent="0.2">
      <c r="A25" s="3" t="s">
        <v>96</v>
      </c>
      <c r="B25" s="3" t="s">
        <v>51</v>
      </c>
      <c r="C25" s="3" t="s">
        <v>98</v>
      </c>
      <c r="D25" s="6" t="s">
        <v>120</v>
      </c>
      <c r="E25" s="6" t="s">
        <v>68</v>
      </c>
      <c r="F25" s="6" t="s">
        <v>54</v>
      </c>
      <c r="G25" s="6" t="s">
        <v>121</v>
      </c>
      <c r="H25" s="6" t="s">
        <v>70</v>
      </c>
      <c r="I25" s="6" t="s">
        <v>19</v>
      </c>
      <c r="J25" s="6"/>
      <c r="K25" s="6" t="s">
        <v>122</v>
      </c>
      <c r="L25" s="6" t="s">
        <v>0</v>
      </c>
      <c r="M25" s="6" t="s">
        <v>11</v>
      </c>
      <c r="N25" s="7">
        <v>10</v>
      </c>
      <c r="O25" s="10">
        <v>254</v>
      </c>
      <c r="P25" s="15"/>
      <c r="Q25" s="10">
        <f t="shared" si="0"/>
        <v>0</v>
      </c>
    </row>
    <row r="26" spans="1:17" s="2" customFormat="1" ht="51" x14ac:dyDescent="0.2">
      <c r="A26" s="3" t="s">
        <v>96</v>
      </c>
      <c r="B26" s="3" t="s">
        <v>51</v>
      </c>
      <c r="C26" s="3" t="s">
        <v>98</v>
      </c>
      <c r="D26" s="6" t="s">
        <v>120</v>
      </c>
      <c r="E26" s="6" t="s">
        <v>75</v>
      </c>
      <c r="F26" s="6" t="s">
        <v>76</v>
      </c>
      <c r="G26" s="6" t="s">
        <v>123</v>
      </c>
      <c r="H26" s="6" t="s">
        <v>78</v>
      </c>
      <c r="I26" s="6" t="s">
        <v>19</v>
      </c>
      <c r="J26" s="6"/>
      <c r="K26" s="6" t="s">
        <v>124</v>
      </c>
      <c r="L26" s="6" t="s">
        <v>0</v>
      </c>
      <c r="M26" s="6" t="s">
        <v>11</v>
      </c>
      <c r="N26" s="7">
        <v>2</v>
      </c>
      <c r="O26" s="10">
        <v>254</v>
      </c>
      <c r="P26" s="15"/>
      <c r="Q26" s="10">
        <f t="shared" si="0"/>
        <v>0</v>
      </c>
    </row>
    <row r="27" spans="1:17" s="2" customFormat="1" ht="51" x14ac:dyDescent="0.2">
      <c r="A27" s="3" t="s">
        <v>96</v>
      </c>
      <c r="B27" s="3" t="s">
        <v>51</v>
      </c>
      <c r="C27" s="3" t="s">
        <v>108</v>
      </c>
      <c r="D27" s="6" t="s">
        <v>125</v>
      </c>
      <c r="E27" s="6" t="s">
        <v>53</v>
      </c>
      <c r="F27" s="6" t="s">
        <v>54</v>
      </c>
      <c r="G27" s="6" t="s">
        <v>126</v>
      </c>
      <c r="H27" s="6" t="s">
        <v>56</v>
      </c>
      <c r="I27" s="6" t="s">
        <v>19</v>
      </c>
      <c r="J27" s="6"/>
      <c r="K27" s="6" t="s">
        <v>127</v>
      </c>
      <c r="L27" s="6" t="s">
        <v>0</v>
      </c>
      <c r="M27" s="6" t="s">
        <v>11</v>
      </c>
      <c r="N27" s="7">
        <v>0</v>
      </c>
      <c r="O27" s="10">
        <v>842</v>
      </c>
      <c r="P27" s="15"/>
      <c r="Q27" s="10">
        <f t="shared" si="0"/>
        <v>0</v>
      </c>
    </row>
    <row r="28" spans="1:17" s="2" customFormat="1" ht="51" x14ac:dyDescent="0.2">
      <c r="A28" s="3" t="s">
        <v>96</v>
      </c>
      <c r="B28" s="3" t="s">
        <v>51</v>
      </c>
      <c r="C28" s="3" t="s">
        <v>128</v>
      </c>
      <c r="D28" s="6" t="s">
        <v>129</v>
      </c>
      <c r="E28" s="6" t="s">
        <v>68</v>
      </c>
      <c r="F28" s="6" t="s">
        <v>54</v>
      </c>
      <c r="G28" s="6" t="s">
        <v>130</v>
      </c>
      <c r="H28" s="6" t="s">
        <v>70</v>
      </c>
      <c r="I28" s="6" t="s">
        <v>19</v>
      </c>
      <c r="J28" s="6"/>
      <c r="K28" s="6" t="s">
        <v>131</v>
      </c>
      <c r="L28" s="6" t="s">
        <v>0</v>
      </c>
      <c r="M28" s="6" t="s">
        <v>11</v>
      </c>
      <c r="N28" s="7">
        <v>2</v>
      </c>
      <c r="O28" s="10">
        <v>209</v>
      </c>
      <c r="P28" s="15"/>
      <c r="Q28" s="10">
        <f t="shared" si="0"/>
        <v>0</v>
      </c>
    </row>
    <row r="29" spans="1:17" s="2" customFormat="1" ht="51" x14ac:dyDescent="0.2">
      <c r="A29" s="3" t="s">
        <v>96</v>
      </c>
      <c r="B29" s="3" t="s">
        <v>51</v>
      </c>
      <c r="C29" s="3" t="s">
        <v>128</v>
      </c>
      <c r="D29" s="6" t="s">
        <v>129</v>
      </c>
      <c r="E29" s="6" t="s">
        <v>75</v>
      </c>
      <c r="F29" s="6" t="s">
        <v>76</v>
      </c>
      <c r="G29" s="6" t="s">
        <v>132</v>
      </c>
      <c r="H29" s="6" t="s">
        <v>78</v>
      </c>
      <c r="I29" s="6" t="s">
        <v>19</v>
      </c>
      <c r="J29" s="6"/>
      <c r="K29" s="6" t="s">
        <v>133</v>
      </c>
      <c r="L29" s="6" t="s">
        <v>0</v>
      </c>
      <c r="M29" s="6" t="s">
        <v>11</v>
      </c>
      <c r="N29" s="7">
        <v>2</v>
      </c>
      <c r="O29" s="10">
        <v>209</v>
      </c>
      <c r="P29" s="15"/>
      <c r="Q29" s="10">
        <f t="shared" si="0"/>
        <v>0</v>
      </c>
    </row>
    <row r="30" spans="1:17" s="2" customFormat="1" ht="51" x14ac:dyDescent="0.2">
      <c r="A30" s="3" t="s">
        <v>96</v>
      </c>
      <c r="B30" s="3" t="s">
        <v>51</v>
      </c>
      <c r="C30" s="3" t="s">
        <v>134</v>
      </c>
      <c r="D30" s="6" t="s">
        <v>135</v>
      </c>
      <c r="E30" s="6" t="s">
        <v>75</v>
      </c>
      <c r="F30" s="6" t="s">
        <v>76</v>
      </c>
      <c r="G30" s="6" t="s">
        <v>136</v>
      </c>
      <c r="H30" s="6" t="s">
        <v>78</v>
      </c>
      <c r="I30" s="6" t="s">
        <v>19</v>
      </c>
      <c r="J30" s="6"/>
      <c r="K30" s="6" t="s">
        <v>137</v>
      </c>
      <c r="L30" s="6" t="s">
        <v>0</v>
      </c>
      <c r="M30" s="6" t="s">
        <v>11</v>
      </c>
      <c r="N30" s="7">
        <v>10</v>
      </c>
      <c r="O30" s="10">
        <v>196</v>
      </c>
      <c r="P30" s="15"/>
      <c r="Q30" s="10">
        <f t="shared" si="0"/>
        <v>0</v>
      </c>
    </row>
    <row r="31" spans="1:17" s="2" customFormat="1" ht="51" x14ac:dyDescent="0.2">
      <c r="A31" s="3" t="s">
        <v>96</v>
      </c>
      <c r="B31" s="3" t="s">
        <v>51</v>
      </c>
      <c r="C31" s="3" t="s">
        <v>134</v>
      </c>
      <c r="D31" s="6" t="s">
        <v>135</v>
      </c>
      <c r="E31" s="6" t="s">
        <v>68</v>
      </c>
      <c r="F31" s="6" t="s">
        <v>54</v>
      </c>
      <c r="G31" s="6" t="s">
        <v>138</v>
      </c>
      <c r="H31" s="6" t="s">
        <v>70</v>
      </c>
      <c r="I31" s="6" t="s">
        <v>19</v>
      </c>
      <c r="J31" s="6"/>
      <c r="K31" s="6" t="s">
        <v>139</v>
      </c>
      <c r="L31" s="6" t="s">
        <v>0</v>
      </c>
      <c r="M31" s="6" t="s">
        <v>11</v>
      </c>
      <c r="N31" s="7">
        <v>5</v>
      </c>
      <c r="O31" s="10">
        <v>196</v>
      </c>
      <c r="P31" s="15"/>
      <c r="Q31" s="10">
        <f t="shared" si="0"/>
        <v>0</v>
      </c>
    </row>
    <row r="32" spans="1:17" s="2" customFormat="1" ht="38.25" x14ac:dyDescent="0.2">
      <c r="A32" s="3" t="s">
        <v>96</v>
      </c>
      <c r="B32" s="3" t="s">
        <v>140</v>
      </c>
      <c r="C32" s="3" t="s">
        <v>98</v>
      </c>
      <c r="D32" s="6" t="s">
        <v>141</v>
      </c>
      <c r="E32" s="6" t="s">
        <v>142</v>
      </c>
      <c r="F32" s="6" t="s">
        <v>143</v>
      </c>
      <c r="G32" s="6" t="s">
        <v>144</v>
      </c>
      <c r="H32" s="6" t="s">
        <v>145</v>
      </c>
      <c r="I32" s="6" t="s">
        <v>19</v>
      </c>
      <c r="J32" s="6"/>
      <c r="K32" s="6" t="s">
        <v>146</v>
      </c>
      <c r="L32" s="6" t="s">
        <v>0</v>
      </c>
      <c r="M32" s="6" t="s">
        <v>11</v>
      </c>
      <c r="N32" s="7">
        <v>5</v>
      </c>
      <c r="O32" s="10">
        <v>201</v>
      </c>
      <c r="P32" s="15"/>
      <c r="Q32" s="10">
        <f t="shared" si="0"/>
        <v>0</v>
      </c>
    </row>
    <row r="33" spans="1:17" s="2" customFormat="1" ht="51" x14ac:dyDescent="0.2">
      <c r="A33" s="3" t="s">
        <v>96</v>
      </c>
      <c r="B33" s="3" t="s">
        <v>140</v>
      </c>
      <c r="C33" s="3" t="s">
        <v>147</v>
      </c>
      <c r="D33" s="6" t="s">
        <v>148</v>
      </c>
      <c r="E33" s="6" t="s">
        <v>142</v>
      </c>
      <c r="F33" s="6" t="s">
        <v>149</v>
      </c>
      <c r="G33" s="6" t="s">
        <v>150</v>
      </c>
      <c r="H33" s="6" t="s">
        <v>151</v>
      </c>
      <c r="I33" s="6" t="s">
        <v>19</v>
      </c>
      <c r="J33" s="6"/>
      <c r="K33" s="6" t="s">
        <v>152</v>
      </c>
      <c r="L33" s="6" t="s">
        <v>0</v>
      </c>
      <c r="M33" s="6" t="s">
        <v>11</v>
      </c>
      <c r="N33" s="7">
        <v>10</v>
      </c>
      <c r="O33" s="10">
        <v>227</v>
      </c>
      <c r="P33" s="15"/>
      <c r="Q33" s="10">
        <f t="shared" si="0"/>
        <v>0</v>
      </c>
    </row>
    <row r="34" spans="1:17" s="2" customFormat="1" ht="38.25" x14ac:dyDescent="0.2">
      <c r="A34" s="3" t="s">
        <v>96</v>
      </c>
      <c r="B34" s="3" t="s">
        <v>140</v>
      </c>
      <c r="C34" s="3" t="s">
        <v>104</v>
      </c>
      <c r="D34" s="6" t="s">
        <v>153</v>
      </c>
      <c r="E34" s="6" t="s">
        <v>142</v>
      </c>
      <c r="F34" s="6" t="s">
        <v>149</v>
      </c>
      <c r="G34" s="6" t="s">
        <v>154</v>
      </c>
      <c r="H34" s="6" t="s">
        <v>151</v>
      </c>
      <c r="I34" s="6" t="s">
        <v>19</v>
      </c>
      <c r="J34" s="6"/>
      <c r="K34" s="6" t="s">
        <v>155</v>
      </c>
      <c r="L34" s="6" t="s">
        <v>0</v>
      </c>
      <c r="M34" s="6" t="s">
        <v>11</v>
      </c>
      <c r="N34" s="7">
        <v>0</v>
      </c>
      <c r="O34" s="10">
        <v>421</v>
      </c>
      <c r="P34" s="15"/>
      <c r="Q34" s="10">
        <f t="shared" si="0"/>
        <v>0</v>
      </c>
    </row>
    <row r="35" spans="1:17" s="2" customFormat="1" ht="38.25" x14ac:dyDescent="0.2">
      <c r="A35" s="3" t="s">
        <v>96</v>
      </c>
      <c r="B35" s="3" t="s">
        <v>140</v>
      </c>
      <c r="C35" s="3" t="s">
        <v>104</v>
      </c>
      <c r="D35" s="6" t="s">
        <v>153</v>
      </c>
      <c r="E35" s="6" t="s">
        <v>142</v>
      </c>
      <c r="F35" s="6" t="s">
        <v>143</v>
      </c>
      <c r="G35" s="6" t="s">
        <v>154</v>
      </c>
      <c r="H35" s="6" t="s">
        <v>145</v>
      </c>
      <c r="I35" s="6" t="s">
        <v>19</v>
      </c>
      <c r="J35" s="6"/>
      <c r="K35" s="6" t="s">
        <v>156</v>
      </c>
      <c r="L35" s="6" t="s">
        <v>0</v>
      </c>
      <c r="M35" s="6" t="s">
        <v>11</v>
      </c>
      <c r="N35" s="7">
        <v>0</v>
      </c>
      <c r="O35" s="10">
        <v>421</v>
      </c>
      <c r="P35" s="15"/>
      <c r="Q35" s="10">
        <f t="shared" si="0"/>
        <v>0</v>
      </c>
    </row>
    <row r="36" spans="1:17" s="2" customFormat="1" ht="51" x14ac:dyDescent="0.2">
      <c r="A36" s="3" t="s">
        <v>96</v>
      </c>
      <c r="B36" s="3" t="s">
        <v>140</v>
      </c>
      <c r="C36" s="3" t="s">
        <v>100</v>
      </c>
      <c r="D36" s="6" t="s">
        <v>157</v>
      </c>
      <c r="E36" s="6" t="s">
        <v>142</v>
      </c>
      <c r="F36" s="6" t="s">
        <v>149</v>
      </c>
      <c r="G36" s="6" t="s">
        <v>158</v>
      </c>
      <c r="H36" s="6" t="s">
        <v>151</v>
      </c>
      <c r="I36" s="6" t="s">
        <v>19</v>
      </c>
      <c r="J36" s="6"/>
      <c r="K36" s="6" t="s">
        <v>159</v>
      </c>
      <c r="L36" s="6" t="s">
        <v>0</v>
      </c>
      <c r="M36" s="6" t="s">
        <v>11</v>
      </c>
      <c r="N36" s="7">
        <v>10</v>
      </c>
      <c r="O36" s="10">
        <v>117</v>
      </c>
      <c r="P36" s="15"/>
      <c r="Q36" s="10">
        <f t="shared" si="0"/>
        <v>0</v>
      </c>
    </row>
    <row r="37" spans="1:17" s="2" customFormat="1" ht="51" x14ac:dyDescent="0.2">
      <c r="A37" s="3" t="s">
        <v>96</v>
      </c>
      <c r="B37" s="3" t="s">
        <v>140</v>
      </c>
      <c r="C37" s="3" t="s">
        <v>100</v>
      </c>
      <c r="D37" s="6" t="s">
        <v>157</v>
      </c>
      <c r="E37" s="6" t="s">
        <v>142</v>
      </c>
      <c r="F37" s="6" t="s">
        <v>143</v>
      </c>
      <c r="G37" s="6" t="s">
        <v>158</v>
      </c>
      <c r="H37" s="6" t="s">
        <v>145</v>
      </c>
      <c r="I37" s="6" t="s">
        <v>19</v>
      </c>
      <c r="J37" s="6"/>
      <c r="K37" s="6" t="s">
        <v>160</v>
      </c>
      <c r="L37" s="6" t="s">
        <v>0</v>
      </c>
      <c r="M37" s="6" t="s">
        <v>11</v>
      </c>
      <c r="N37" s="7">
        <v>10</v>
      </c>
      <c r="O37" s="10">
        <v>117</v>
      </c>
      <c r="P37" s="15"/>
      <c r="Q37" s="10">
        <f t="shared" si="0"/>
        <v>0</v>
      </c>
    </row>
    <row r="38" spans="1:17" s="2" customFormat="1" ht="38.25" x14ac:dyDescent="0.2">
      <c r="A38" s="3" t="s">
        <v>96</v>
      </c>
      <c r="B38" s="3" t="s">
        <v>140</v>
      </c>
      <c r="C38" s="3" t="s">
        <v>161</v>
      </c>
      <c r="D38" s="6" t="s">
        <v>162</v>
      </c>
      <c r="E38" s="6" t="s">
        <v>142</v>
      </c>
      <c r="F38" s="6" t="s">
        <v>149</v>
      </c>
      <c r="G38" s="6" t="s">
        <v>163</v>
      </c>
      <c r="H38" s="6" t="s">
        <v>151</v>
      </c>
      <c r="I38" s="6" t="s">
        <v>19</v>
      </c>
      <c r="J38" s="6"/>
      <c r="K38" s="6" t="s">
        <v>164</v>
      </c>
      <c r="L38" s="6" t="s">
        <v>0</v>
      </c>
      <c r="M38" s="6" t="s">
        <v>11</v>
      </c>
      <c r="N38" s="7">
        <v>10</v>
      </c>
      <c r="O38" s="10">
        <v>143</v>
      </c>
      <c r="P38" s="15"/>
      <c r="Q38" s="10">
        <f t="shared" si="0"/>
        <v>0</v>
      </c>
    </row>
    <row r="39" spans="1:17" s="2" customFormat="1" ht="38.25" x14ac:dyDescent="0.2">
      <c r="A39" s="3" t="s">
        <v>96</v>
      </c>
      <c r="B39" s="3" t="s">
        <v>140</v>
      </c>
      <c r="C39" s="3" t="s">
        <v>161</v>
      </c>
      <c r="D39" s="6" t="s">
        <v>162</v>
      </c>
      <c r="E39" s="6" t="s">
        <v>142</v>
      </c>
      <c r="F39" s="6" t="s">
        <v>143</v>
      </c>
      <c r="G39" s="6" t="s">
        <v>163</v>
      </c>
      <c r="H39" s="6" t="s">
        <v>145</v>
      </c>
      <c r="I39" s="6" t="s">
        <v>19</v>
      </c>
      <c r="J39" s="6"/>
      <c r="K39" s="6" t="s">
        <v>165</v>
      </c>
      <c r="L39" s="6" t="s">
        <v>0</v>
      </c>
      <c r="M39" s="6" t="s">
        <v>11</v>
      </c>
      <c r="N39" s="7">
        <v>10</v>
      </c>
      <c r="O39" s="10">
        <v>143</v>
      </c>
      <c r="P39" s="15"/>
      <c r="Q39" s="10">
        <f t="shared" si="0"/>
        <v>0</v>
      </c>
    </row>
    <row r="40" spans="1:17" s="2" customFormat="1" ht="38.25" x14ac:dyDescent="0.2">
      <c r="A40" s="4" t="s">
        <v>96</v>
      </c>
      <c r="B40" s="4" t="s">
        <v>166</v>
      </c>
      <c r="C40" s="4" t="s">
        <v>108</v>
      </c>
      <c r="D40" s="8" t="s">
        <v>167</v>
      </c>
      <c r="E40" s="8" t="s">
        <v>168</v>
      </c>
      <c r="F40" s="8" t="s">
        <v>169</v>
      </c>
      <c r="G40" s="8" t="s">
        <v>170</v>
      </c>
      <c r="H40" s="8" t="s">
        <v>171</v>
      </c>
      <c r="I40" s="8" t="s">
        <v>19</v>
      </c>
      <c r="J40" s="8"/>
      <c r="K40" s="8" t="s">
        <v>172</v>
      </c>
      <c r="L40" s="8" t="s">
        <v>0</v>
      </c>
      <c r="M40" s="8" t="s">
        <v>11</v>
      </c>
      <c r="N40" s="9">
        <v>0</v>
      </c>
      <c r="O40" s="10">
        <v>790</v>
      </c>
      <c r="P40" s="15"/>
      <c r="Q40" s="10">
        <f t="shared" si="0"/>
        <v>0</v>
      </c>
    </row>
    <row r="41" spans="1:17" s="2" customFormat="1" ht="38.25" x14ac:dyDescent="0.2">
      <c r="A41" s="3" t="s">
        <v>173</v>
      </c>
      <c r="B41" s="3" t="s">
        <v>174</v>
      </c>
      <c r="C41" s="3" t="s">
        <v>175</v>
      </c>
      <c r="D41" s="6" t="s">
        <v>176</v>
      </c>
      <c r="E41" s="6" t="s">
        <v>177</v>
      </c>
      <c r="F41" s="6" t="s">
        <v>54</v>
      </c>
      <c r="G41" s="6" t="s">
        <v>178</v>
      </c>
      <c r="H41" s="6" t="s">
        <v>84</v>
      </c>
      <c r="I41" s="6" t="s">
        <v>179</v>
      </c>
      <c r="J41" s="6"/>
      <c r="K41" s="6" t="s">
        <v>180</v>
      </c>
      <c r="L41" s="6" t="s">
        <v>0</v>
      </c>
      <c r="M41" s="6" t="s">
        <v>11</v>
      </c>
      <c r="N41" s="7">
        <v>1</v>
      </c>
      <c r="O41" s="10">
        <v>185</v>
      </c>
      <c r="P41" s="15"/>
      <c r="Q41" s="10">
        <f t="shared" si="0"/>
        <v>0</v>
      </c>
    </row>
    <row r="42" spans="1:17" s="2" customFormat="1" ht="38.25" x14ac:dyDescent="0.2">
      <c r="A42" s="3" t="s">
        <v>173</v>
      </c>
      <c r="B42" s="3" t="s">
        <v>174</v>
      </c>
      <c r="C42" s="3" t="s">
        <v>175</v>
      </c>
      <c r="D42" s="6" t="s">
        <v>176</v>
      </c>
      <c r="E42" s="6" t="s">
        <v>177</v>
      </c>
      <c r="F42" s="6" t="s">
        <v>54</v>
      </c>
      <c r="G42" s="6" t="s">
        <v>178</v>
      </c>
      <c r="H42" s="6" t="s">
        <v>84</v>
      </c>
      <c r="I42" s="6" t="s">
        <v>9</v>
      </c>
      <c r="J42" s="6"/>
      <c r="K42" s="6" t="s">
        <v>181</v>
      </c>
      <c r="L42" s="6" t="s">
        <v>0</v>
      </c>
      <c r="M42" s="6" t="s">
        <v>11</v>
      </c>
      <c r="N42" s="7">
        <v>0</v>
      </c>
      <c r="O42" s="10">
        <v>185</v>
      </c>
      <c r="P42" s="15"/>
      <c r="Q42" s="10">
        <f t="shared" si="0"/>
        <v>0</v>
      </c>
    </row>
    <row r="43" spans="1:17" s="2" customFormat="1" ht="38.25" x14ac:dyDescent="0.2">
      <c r="A43" s="3" t="s">
        <v>173</v>
      </c>
      <c r="B43" s="3" t="s">
        <v>174</v>
      </c>
      <c r="C43" s="3" t="s">
        <v>175</v>
      </c>
      <c r="D43" s="6" t="s">
        <v>176</v>
      </c>
      <c r="E43" s="6" t="s">
        <v>177</v>
      </c>
      <c r="F43" s="6" t="s">
        <v>54</v>
      </c>
      <c r="G43" s="6" t="s">
        <v>178</v>
      </c>
      <c r="H43" s="6" t="s">
        <v>84</v>
      </c>
      <c r="I43" s="6" t="s">
        <v>182</v>
      </c>
      <c r="J43" s="6"/>
      <c r="K43" s="6" t="s">
        <v>183</v>
      </c>
      <c r="L43" s="6" t="s">
        <v>0</v>
      </c>
      <c r="M43" s="6" t="s">
        <v>11</v>
      </c>
      <c r="N43" s="7">
        <v>0</v>
      </c>
      <c r="O43" s="10">
        <v>185</v>
      </c>
      <c r="P43" s="15"/>
      <c r="Q43" s="10">
        <f t="shared" si="0"/>
        <v>0</v>
      </c>
    </row>
    <row r="44" spans="1:17" s="2" customFormat="1" ht="38.25" x14ac:dyDescent="0.2">
      <c r="A44" s="3" t="s">
        <v>173</v>
      </c>
      <c r="B44" s="3" t="s">
        <v>174</v>
      </c>
      <c r="C44" s="3" t="s">
        <v>175</v>
      </c>
      <c r="D44" s="6" t="s">
        <v>176</v>
      </c>
      <c r="E44" s="6" t="s">
        <v>177</v>
      </c>
      <c r="F44" s="6" t="s">
        <v>54</v>
      </c>
      <c r="G44" s="6" t="s">
        <v>178</v>
      </c>
      <c r="H44" s="6" t="s">
        <v>84</v>
      </c>
      <c r="I44" s="6" t="s">
        <v>58</v>
      </c>
      <c r="J44" s="6"/>
      <c r="K44" s="6" t="s">
        <v>184</v>
      </c>
      <c r="L44" s="6" t="s">
        <v>0</v>
      </c>
      <c r="M44" s="6" t="s">
        <v>11</v>
      </c>
      <c r="N44" s="7">
        <v>0</v>
      </c>
      <c r="O44" s="10">
        <v>185</v>
      </c>
      <c r="P44" s="15"/>
      <c r="Q44" s="10">
        <f t="shared" si="0"/>
        <v>0</v>
      </c>
    </row>
    <row r="45" spans="1:17" s="2" customFormat="1" ht="38.25" x14ac:dyDescent="0.2">
      <c r="A45" s="3" t="s">
        <v>173</v>
      </c>
      <c r="B45" s="3" t="s">
        <v>174</v>
      </c>
      <c r="C45" s="3" t="s">
        <v>175</v>
      </c>
      <c r="D45" s="6" t="s">
        <v>176</v>
      </c>
      <c r="E45" s="6" t="s">
        <v>177</v>
      </c>
      <c r="F45" s="6" t="s">
        <v>54</v>
      </c>
      <c r="G45" s="6" t="s">
        <v>178</v>
      </c>
      <c r="H45" s="6" t="s">
        <v>84</v>
      </c>
      <c r="I45" s="6" t="s">
        <v>185</v>
      </c>
      <c r="J45" s="6"/>
      <c r="K45" s="6" t="s">
        <v>186</v>
      </c>
      <c r="L45" s="6" t="s">
        <v>0</v>
      </c>
      <c r="M45" s="6" t="s">
        <v>11</v>
      </c>
      <c r="N45" s="7">
        <v>1</v>
      </c>
      <c r="O45" s="10">
        <v>185</v>
      </c>
      <c r="P45" s="15"/>
      <c r="Q45" s="10">
        <f t="shared" si="0"/>
        <v>0</v>
      </c>
    </row>
    <row r="46" spans="1:17" s="2" customFormat="1" ht="51" x14ac:dyDescent="0.2">
      <c r="A46" s="3" t="s">
        <v>173</v>
      </c>
      <c r="B46" s="3" t="s">
        <v>174</v>
      </c>
      <c r="C46" s="3" t="s">
        <v>175</v>
      </c>
      <c r="D46" s="6" t="s">
        <v>176</v>
      </c>
      <c r="E46" s="6" t="s">
        <v>187</v>
      </c>
      <c r="F46" s="6" t="s">
        <v>54</v>
      </c>
      <c r="G46" s="6" t="s">
        <v>188</v>
      </c>
      <c r="H46" s="6" t="s">
        <v>81</v>
      </c>
      <c r="I46" s="6" t="s">
        <v>179</v>
      </c>
      <c r="J46" s="6"/>
      <c r="K46" s="6" t="s">
        <v>189</v>
      </c>
      <c r="L46" s="6" t="s">
        <v>0</v>
      </c>
      <c r="M46" s="6" t="s">
        <v>11</v>
      </c>
      <c r="N46" s="7">
        <v>1</v>
      </c>
      <c r="O46" s="10">
        <v>185</v>
      </c>
      <c r="P46" s="15"/>
      <c r="Q46" s="10">
        <f t="shared" si="0"/>
        <v>0</v>
      </c>
    </row>
    <row r="47" spans="1:17" s="2" customFormat="1" ht="51" x14ac:dyDescent="0.2">
      <c r="A47" s="3" t="s">
        <v>173</v>
      </c>
      <c r="B47" s="3" t="s">
        <v>174</v>
      </c>
      <c r="C47" s="3" t="s">
        <v>175</v>
      </c>
      <c r="D47" s="6" t="s">
        <v>176</v>
      </c>
      <c r="E47" s="6" t="s">
        <v>187</v>
      </c>
      <c r="F47" s="6" t="s">
        <v>54</v>
      </c>
      <c r="G47" s="6" t="s">
        <v>188</v>
      </c>
      <c r="H47" s="6" t="s">
        <v>81</v>
      </c>
      <c r="I47" s="6" t="s">
        <v>9</v>
      </c>
      <c r="J47" s="6"/>
      <c r="K47" s="6" t="s">
        <v>190</v>
      </c>
      <c r="L47" s="6" t="s">
        <v>0</v>
      </c>
      <c r="M47" s="6" t="s">
        <v>11</v>
      </c>
      <c r="N47" s="7">
        <v>0</v>
      </c>
      <c r="O47" s="10">
        <v>185</v>
      </c>
      <c r="P47" s="15"/>
      <c r="Q47" s="10">
        <f t="shared" si="0"/>
        <v>0</v>
      </c>
    </row>
    <row r="48" spans="1:17" s="2" customFormat="1" ht="51" x14ac:dyDescent="0.2">
      <c r="A48" s="3" t="s">
        <v>173</v>
      </c>
      <c r="B48" s="3" t="s">
        <v>174</v>
      </c>
      <c r="C48" s="3" t="s">
        <v>175</v>
      </c>
      <c r="D48" s="6" t="s">
        <v>176</v>
      </c>
      <c r="E48" s="6" t="s">
        <v>187</v>
      </c>
      <c r="F48" s="6" t="s">
        <v>54</v>
      </c>
      <c r="G48" s="6" t="s">
        <v>188</v>
      </c>
      <c r="H48" s="6" t="s">
        <v>81</v>
      </c>
      <c r="I48" s="6" t="s">
        <v>182</v>
      </c>
      <c r="J48" s="6"/>
      <c r="K48" s="6" t="s">
        <v>191</v>
      </c>
      <c r="L48" s="6" t="s">
        <v>0</v>
      </c>
      <c r="M48" s="6" t="s">
        <v>11</v>
      </c>
      <c r="N48" s="7">
        <v>0</v>
      </c>
      <c r="O48" s="10">
        <v>185</v>
      </c>
      <c r="P48" s="15"/>
      <c r="Q48" s="10">
        <f t="shared" si="0"/>
        <v>0</v>
      </c>
    </row>
    <row r="49" spans="1:17" s="2" customFormat="1" ht="51" x14ac:dyDescent="0.2">
      <c r="A49" s="3" t="s">
        <v>173</v>
      </c>
      <c r="B49" s="3" t="s">
        <v>174</v>
      </c>
      <c r="C49" s="3" t="s">
        <v>175</v>
      </c>
      <c r="D49" s="6" t="s">
        <v>176</v>
      </c>
      <c r="E49" s="6" t="s">
        <v>187</v>
      </c>
      <c r="F49" s="6" t="s">
        <v>54</v>
      </c>
      <c r="G49" s="6" t="s">
        <v>188</v>
      </c>
      <c r="H49" s="6" t="s">
        <v>81</v>
      </c>
      <c r="I49" s="6" t="s">
        <v>58</v>
      </c>
      <c r="J49" s="6"/>
      <c r="K49" s="6" t="s">
        <v>192</v>
      </c>
      <c r="L49" s="6" t="s">
        <v>0</v>
      </c>
      <c r="M49" s="6" t="s">
        <v>11</v>
      </c>
      <c r="N49" s="7">
        <v>0</v>
      </c>
      <c r="O49" s="10">
        <v>185</v>
      </c>
      <c r="P49" s="15"/>
      <c r="Q49" s="10">
        <f t="shared" si="0"/>
        <v>0</v>
      </c>
    </row>
    <row r="50" spans="1:17" s="2" customFormat="1" ht="51" x14ac:dyDescent="0.2">
      <c r="A50" s="3" t="s">
        <v>173</v>
      </c>
      <c r="B50" s="3" t="s">
        <v>174</v>
      </c>
      <c r="C50" s="3" t="s">
        <v>175</v>
      </c>
      <c r="D50" s="6" t="s">
        <v>176</v>
      </c>
      <c r="E50" s="6" t="s">
        <v>187</v>
      </c>
      <c r="F50" s="6" t="s">
        <v>54</v>
      </c>
      <c r="G50" s="6" t="s">
        <v>188</v>
      </c>
      <c r="H50" s="6" t="s">
        <v>81</v>
      </c>
      <c r="I50" s="6" t="s">
        <v>185</v>
      </c>
      <c r="J50" s="6"/>
      <c r="K50" s="6" t="s">
        <v>193</v>
      </c>
      <c r="L50" s="6" t="s">
        <v>0</v>
      </c>
      <c r="M50" s="6" t="s">
        <v>11</v>
      </c>
      <c r="N50" s="7">
        <v>1</v>
      </c>
      <c r="O50" s="10">
        <v>185</v>
      </c>
      <c r="P50" s="15"/>
      <c r="Q50" s="10">
        <f t="shared" si="0"/>
        <v>0</v>
      </c>
    </row>
    <row r="51" spans="1:17" s="2" customFormat="1" ht="38.25" x14ac:dyDescent="0.2">
      <c r="A51" s="3" t="s">
        <v>173</v>
      </c>
      <c r="B51" s="3" t="s">
        <v>194</v>
      </c>
      <c r="C51" s="3" t="s">
        <v>175</v>
      </c>
      <c r="D51" s="6" t="s">
        <v>195</v>
      </c>
      <c r="E51" s="6" t="s">
        <v>187</v>
      </c>
      <c r="F51" s="6" t="s">
        <v>54</v>
      </c>
      <c r="G51" s="6" t="s">
        <v>196</v>
      </c>
      <c r="H51" s="6" t="s">
        <v>81</v>
      </c>
      <c r="I51" s="6" t="s">
        <v>179</v>
      </c>
      <c r="J51" s="6"/>
      <c r="K51" s="6" t="s">
        <v>197</v>
      </c>
      <c r="L51" s="6" t="s">
        <v>0</v>
      </c>
      <c r="M51" s="6" t="s">
        <v>11</v>
      </c>
      <c r="N51" s="7">
        <v>0</v>
      </c>
      <c r="O51" s="10">
        <v>227</v>
      </c>
      <c r="P51" s="15"/>
      <c r="Q51" s="10">
        <f t="shared" si="0"/>
        <v>0</v>
      </c>
    </row>
    <row r="52" spans="1:17" s="2" customFormat="1" ht="38.25" x14ac:dyDescent="0.2">
      <c r="A52" s="3" t="s">
        <v>173</v>
      </c>
      <c r="B52" s="3" t="s">
        <v>194</v>
      </c>
      <c r="C52" s="3" t="s">
        <v>175</v>
      </c>
      <c r="D52" s="6" t="s">
        <v>195</v>
      </c>
      <c r="E52" s="6" t="s">
        <v>187</v>
      </c>
      <c r="F52" s="6" t="s">
        <v>54</v>
      </c>
      <c r="G52" s="6" t="s">
        <v>196</v>
      </c>
      <c r="H52" s="6" t="s">
        <v>81</v>
      </c>
      <c r="I52" s="6" t="s">
        <v>9</v>
      </c>
      <c r="J52" s="6"/>
      <c r="K52" s="6" t="s">
        <v>198</v>
      </c>
      <c r="L52" s="6" t="s">
        <v>0</v>
      </c>
      <c r="M52" s="6" t="s">
        <v>11</v>
      </c>
      <c r="N52" s="7">
        <v>0</v>
      </c>
      <c r="O52" s="10">
        <v>227</v>
      </c>
      <c r="P52" s="15"/>
      <c r="Q52" s="10">
        <f t="shared" si="0"/>
        <v>0</v>
      </c>
    </row>
    <row r="53" spans="1:17" s="2" customFormat="1" ht="38.25" x14ac:dyDescent="0.2">
      <c r="A53" s="3" t="s">
        <v>173</v>
      </c>
      <c r="B53" s="3" t="s">
        <v>194</v>
      </c>
      <c r="C53" s="3" t="s">
        <v>175</v>
      </c>
      <c r="D53" s="6" t="s">
        <v>195</v>
      </c>
      <c r="E53" s="6" t="s">
        <v>187</v>
      </c>
      <c r="F53" s="6" t="s">
        <v>54</v>
      </c>
      <c r="G53" s="6" t="s">
        <v>196</v>
      </c>
      <c r="H53" s="6" t="s">
        <v>81</v>
      </c>
      <c r="I53" s="6" t="s">
        <v>182</v>
      </c>
      <c r="J53" s="6"/>
      <c r="K53" s="6" t="s">
        <v>199</v>
      </c>
      <c r="L53" s="6" t="s">
        <v>0</v>
      </c>
      <c r="M53" s="6" t="s">
        <v>11</v>
      </c>
      <c r="N53" s="7">
        <v>0</v>
      </c>
      <c r="O53" s="10">
        <v>227</v>
      </c>
      <c r="P53" s="15"/>
      <c r="Q53" s="10">
        <f t="shared" si="0"/>
        <v>0</v>
      </c>
    </row>
    <row r="54" spans="1:17" s="2" customFormat="1" ht="38.25" x14ac:dyDescent="0.2">
      <c r="A54" s="3" t="s">
        <v>173</v>
      </c>
      <c r="B54" s="3" t="s">
        <v>194</v>
      </c>
      <c r="C54" s="3" t="s">
        <v>175</v>
      </c>
      <c r="D54" s="6" t="s">
        <v>195</v>
      </c>
      <c r="E54" s="6" t="s">
        <v>187</v>
      </c>
      <c r="F54" s="6" t="s">
        <v>54</v>
      </c>
      <c r="G54" s="6" t="s">
        <v>196</v>
      </c>
      <c r="H54" s="6" t="s">
        <v>81</v>
      </c>
      <c r="I54" s="6" t="s">
        <v>58</v>
      </c>
      <c r="J54" s="6"/>
      <c r="K54" s="6" t="s">
        <v>200</v>
      </c>
      <c r="L54" s="6" t="s">
        <v>0</v>
      </c>
      <c r="M54" s="6" t="s">
        <v>11</v>
      </c>
      <c r="N54" s="7">
        <v>0</v>
      </c>
      <c r="O54" s="10">
        <v>227</v>
      </c>
      <c r="P54" s="15"/>
      <c r="Q54" s="10">
        <f t="shared" si="0"/>
        <v>0</v>
      </c>
    </row>
    <row r="55" spans="1:17" s="2" customFormat="1" ht="38.25" x14ac:dyDescent="0.2">
      <c r="A55" s="3" t="s">
        <v>173</v>
      </c>
      <c r="B55" s="3" t="s">
        <v>194</v>
      </c>
      <c r="C55" s="3" t="s">
        <v>175</v>
      </c>
      <c r="D55" s="6" t="s">
        <v>195</v>
      </c>
      <c r="E55" s="6" t="s">
        <v>187</v>
      </c>
      <c r="F55" s="6" t="s">
        <v>54</v>
      </c>
      <c r="G55" s="6" t="s">
        <v>196</v>
      </c>
      <c r="H55" s="6" t="s">
        <v>81</v>
      </c>
      <c r="I55" s="6" t="s">
        <v>185</v>
      </c>
      <c r="J55" s="6"/>
      <c r="K55" s="6" t="s">
        <v>201</v>
      </c>
      <c r="L55" s="6" t="s">
        <v>0</v>
      </c>
      <c r="M55" s="6" t="s">
        <v>11</v>
      </c>
      <c r="N55" s="7">
        <v>0</v>
      </c>
      <c r="O55" s="10">
        <v>227</v>
      </c>
      <c r="P55" s="15"/>
      <c r="Q55" s="10">
        <f t="shared" si="0"/>
        <v>0</v>
      </c>
    </row>
    <row r="56" spans="1:17" s="2" customFormat="1" ht="38.25" x14ac:dyDescent="0.2">
      <c r="A56" s="3" t="s">
        <v>173</v>
      </c>
      <c r="B56" s="3" t="s">
        <v>194</v>
      </c>
      <c r="C56" s="3" t="s">
        <v>175</v>
      </c>
      <c r="D56" s="6" t="s">
        <v>195</v>
      </c>
      <c r="E56" s="6" t="s">
        <v>202</v>
      </c>
      <c r="F56" s="6" t="s">
        <v>203</v>
      </c>
      <c r="G56" s="6" t="s">
        <v>204</v>
      </c>
      <c r="H56" s="6" t="s">
        <v>205</v>
      </c>
      <c r="I56" s="6" t="s">
        <v>179</v>
      </c>
      <c r="J56" s="6"/>
      <c r="K56" s="6" t="s">
        <v>206</v>
      </c>
      <c r="L56" s="6" t="s">
        <v>0</v>
      </c>
      <c r="M56" s="6" t="s">
        <v>11</v>
      </c>
      <c r="N56" s="7">
        <v>0</v>
      </c>
      <c r="O56" s="10">
        <v>227</v>
      </c>
      <c r="P56" s="15"/>
      <c r="Q56" s="10">
        <f t="shared" si="0"/>
        <v>0</v>
      </c>
    </row>
    <row r="57" spans="1:17" s="2" customFormat="1" ht="38.25" x14ac:dyDescent="0.2">
      <c r="A57" s="3" t="s">
        <v>173</v>
      </c>
      <c r="B57" s="3" t="s">
        <v>194</v>
      </c>
      <c r="C57" s="3" t="s">
        <v>175</v>
      </c>
      <c r="D57" s="6" t="s">
        <v>195</v>
      </c>
      <c r="E57" s="6" t="s">
        <v>202</v>
      </c>
      <c r="F57" s="6" t="s">
        <v>203</v>
      </c>
      <c r="G57" s="6" t="s">
        <v>204</v>
      </c>
      <c r="H57" s="6" t="s">
        <v>205</v>
      </c>
      <c r="I57" s="6" t="s">
        <v>9</v>
      </c>
      <c r="J57" s="6"/>
      <c r="K57" s="6" t="s">
        <v>207</v>
      </c>
      <c r="L57" s="6" t="s">
        <v>0</v>
      </c>
      <c r="M57" s="6" t="s">
        <v>11</v>
      </c>
      <c r="N57" s="7">
        <v>0</v>
      </c>
      <c r="O57" s="10">
        <v>227</v>
      </c>
      <c r="P57" s="15"/>
      <c r="Q57" s="10">
        <f t="shared" si="0"/>
        <v>0</v>
      </c>
    </row>
    <row r="58" spans="1:17" s="2" customFormat="1" ht="38.25" x14ac:dyDescent="0.2">
      <c r="A58" s="3" t="s">
        <v>173</v>
      </c>
      <c r="B58" s="3" t="s">
        <v>194</v>
      </c>
      <c r="C58" s="3" t="s">
        <v>175</v>
      </c>
      <c r="D58" s="6" t="s">
        <v>195</v>
      </c>
      <c r="E58" s="6" t="s">
        <v>202</v>
      </c>
      <c r="F58" s="6" t="s">
        <v>203</v>
      </c>
      <c r="G58" s="6" t="s">
        <v>204</v>
      </c>
      <c r="H58" s="6" t="s">
        <v>205</v>
      </c>
      <c r="I58" s="6" t="s">
        <v>182</v>
      </c>
      <c r="J58" s="6"/>
      <c r="K58" s="6" t="s">
        <v>208</v>
      </c>
      <c r="L58" s="6" t="s">
        <v>0</v>
      </c>
      <c r="M58" s="6" t="s">
        <v>11</v>
      </c>
      <c r="N58" s="7">
        <v>0</v>
      </c>
      <c r="O58" s="10">
        <v>227</v>
      </c>
      <c r="P58" s="15"/>
      <c r="Q58" s="10">
        <f t="shared" si="0"/>
        <v>0</v>
      </c>
    </row>
    <row r="59" spans="1:17" s="2" customFormat="1" ht="38.25" x14ac:dyDescent="0.2">
      <c r="A59" s="3" t="s">
        <v>173</v>
      </c>
      <c r="B59" s="3" t="s">
        <v>194</v>
      </c>
      <c r="C59" s="3" t="s">
        <v>175</v>
      </c>
      <c r="D59" s="6" t="s">
        <v>195</v>
      </c>
      <c r="E59" s="6" t="s">
        <v>202</v>
      </c>
      <c r="F59" s="6" t="s">
        <v>203</v>
      </c>
      <c r="G59" s="6" t="s">
        <v>204</v>
      </c>
      <c r="H59" s="6" t="s">
        <v>205</v>
      </c>
      <c r="I59" s="6" t="s">
        <v>58</v>
      </c>
      <c r="J59" s="6"/>
      <c r="K59" s="6" t="s">
        <v>209</v>
      </c>
      <c r="L59" s="6" t="s">
        <v>0</v>
      </c>
      <c r="M59" s="6" t="s">
        <v>11</v>
      </c>
      <c r="N59" s="7">
        <v>0</v>
      </c>
      <c r="O59" s="10">
        <v>227</v>
      </c>
      <c r="P59" s="15"/>
      <c r="Q59" s="10">
        <f t="shared" si="0"/>
        <v>0</v>
      </c>
    </row>
    <row r="60" spans="1:17" s="2" customFormat="1" ht="38.25" x14ac:dyDescent="0.2">
      <c r="A60" s="3" t="s">
        <v>173</v>
      </c>
      <c r="B60" s="3" t="s">
        <v>194</v>
      </c>
      <c r="C60" s="3" t="s">
        <v>175</v>
      </c>
      <c r="D60" s="6" t="s">
        <v>195</v>
      </c>
      <c r="E60" s="6" t="s">
        <v>202</v>
      </c>
      <c r="F60" s="6" t="s">
        <v>203</v>
      </c>
      <c r="G60" s="6" t="s">
        <v>204</v>
      </c>
      <c r="H60" s="6" t="s">
        <v>205</v>
      </c>
      <c r="I60" s="6" t="s">
        <v>185</v>
      </c>
      <c r="J60" s="6"/>
      <c r="K60" s="6" t="s">
        <v>210</v>
      </c>
      <c r="L60" s="6" t="s">
        <v>0</v>
      </c>
      <c r="M60" s="6" t="s">
        <v>11</v>
      </c>
      <c r="N60" s="7">
        <v>0</v>
      </c>
      <c r="O60" s="10">
        <v>227</v>
      </c>
      <c r="P60" s="15"/>
      <c r="Q60" s="10">
        <f t="shared" si="0"/>
        <v>0</v>
      </c>
    </row>
    <row r="61" spans="1:17" s="2" customFormat="1" ht="38.25" x14ac:dyDescent="0.2">
      <c r="A61" s="3" t="s">
        <v>173</v>
      </c>
      <c r="B61" s="3" t="s">
        <v>211</v>
      </c>
      <c r="C61" s="3" t="s">
        <v>175</v>
      </c>
      <c r="D61" s="6" t="s">
        <v>212</v>
      </c>
      <c r="E61" s="6" t="s">
        <v>177</v>
      </c>
      <c r="F61" s="6" t="s">
        <v>54</v>
      </c>
      <c r="G61" s="6" t="s">
        <v>213</v>
      </c>
      <c r="H61" s="6" t="s">
        <v>84</v>
      </c>
      <c r="I61" s="6" t="s">
        <v>179</v>
      </c>
      <c r="J61" s="6"/>
      <c r="K61" s="6" t="s">
        <v>214</v>
      </c>
      <c r="L61" s="6" t="s">
        <v>0</v>
      </c>
      <c r="M61" s="6" t="s">
        <v>11</v>
      </c>
      <c r="N61" s="7">
        <v>0</v>
      </c>
      <c r="O61" s="10">
        <v>238</v>
      </c>
      <c r="P61" s="15"/>
      <c r="Q61" s="10">
        <f t="shared" si="0"/>
        <v>0</v>
      </c>
    </row>
    <row r="62" spans="1:17" s="2" customFormat="1" ht="38.25" x14ac:dyDescent="0.2">
      <c r="A62" s="3" t="s">
        <v>173</v>
      </c>
      <c r="B62" s="3" t="s">
        <v>211</v>
      </c>
      <c r="C62" s="3" t="s">
        <v>175</v>
      </c>
      <c r="D62" s="6" t="s">
        <v>212</v>
      </c>
      <c r="E62" s="6" t="s">
        <v>177</v>
      </c>
      <c r="F62" s="6" t="s">
        <v>54</v>
      </c>
      <c r="G62" s="6" t="s">
        <v>213</v>
      </c>
      <c r="H62" s="6" t="s">
        <v>84</v>
      </c>
      <c r="I62" s="6" t="s">
        <v>9</v>
      </c>
      <c r="J62" s="6"/>
      <c r="K62" s="6" t="s">
        <v>215</v>
      </c>
      <c r="L62" s="6" t="s">
        <v>0</v>
      </c>
      <c r="M62" s="6" t="s">
        <v>11</v>
      </c>
      <c r="N62" s="7">
        <v>0</v>
      </c>
      <c r="O62" s="10">
        <v>238</v>
      </c>
      <c r="P62" s="15"/>
      <c r="Q62" s="10">
        <f t="shared" si="0"/>
        <v>0</v>
      </c>
    </row>
    <row r="63" spans="1:17" s="2" customFormat="1" ht="38.25" x14ac:dyDescent="0.2">
      <c r="A63" s="3" t="s">
        <v>173</v>
      </c>
      <c r="B63" s="3" t="s">
        <v>211</v>
      </c>
      <c r="C63" s="3" t="s">
        <v>175</v>
      </c>
      <c r="D63" s="6" t="s">
        <v>212</v>
      </c>
      <c r="E63" s="6" t="s">
        <v>177</v>
      </c>
      <c r="F63" s="6" t="s">
        <v>54</v>
      </c>
      <c r="G63" s="6" t="s">
        <v>213</v>
      </c>
      <c r="H63" s="6" t="s">
        <v>84</v>
      </c>
      <c r="I63" s="6" t="s">
        <v>182</v>
      </c>
      <c r="J63" s="6"/>
      <c r="K63" s="6" t="s">
        <v>216</v>
      </c>
      <c r="L63" s="6" t="s">
        <v>0</v>
      </c>
      <c r="M63" s="6" t="s">
        <v>11</v>
      </c>
      <c r="N63" s="7">
        <v>0</v>
      </c>
      <c r="O63" s="10">
        <v>238</v>
      </c>
      <c r="P63" s="15"/>
      <c r="Q63" s="10">
        <f t="shared" si="0"/>
        <v>0</v>
      </c>
    </row>
    <row r="64" spans="1:17" s="2" customFormat="1" ht="38.25" x14ac:dyDescent="0.2">
      <c r="A64" s="3" t="s">
        <v>173</v>
      </c>
      <c r="B64" s="3" t="s">
        <v>211</v>
      </c>
      <c r="C64" s="3" t="s">
        <v>175</v>
      </c>
      <c r="D64" s="6" t="s">
        <v>212</v>
      </c>
      <c r="E64" s="6" t="s">
        <v>177</v>
      </c>
      <c r="F64" s="6" t="s">
        <v>54</v>
      </c>
      <c r="G64" s="6" t="s">
        <v>213</v>
      </c>
      <c r="H64" s="6" t="s">
        <v>84</v>
      </c>
      <c r="I64" s="6" t="s">
        <v>58</v>
      </c>
      <c r="J64" s="6"/>
      <c r="K64" s="6" t="s">
        <v>217</v>
      </c>
      <c r="L64" s="6" t="s">
        <v>0</v>
      </c>
      <c r="M64" s="6" t="s">
        <v>11</v>
      </c>
      <c r="N64" s="7">
        <v>0</v>
      </c>
      <c r="O64" s="10">
        <v>238</v>
      </c>
      <c r="P64" s="15"/>
      <c r="Q64" s="10">
        <f t="shared" si="0"/>
        <v>0</v>
      </c>
    </row>
    <row r="65" spans="1:17" s="2" customFormat="1" ht="38.25" x14ac:dyDescent="0.2">
      <c r="A65" s="3" t="s">
        <v>173</v>
      </c>
      <c r="B65" s="3" t="s">
        <v>211</v>
      </c>
      <c r="C65" s="3" t="s">
        <v>175</v>
      </c>
      <c r="D65" s="6" t="s">
        <v>212</v>
      </c>
      <c r="E65" s="6" t="s">
        <v>177</v>
      </c>
      <c r="F65" s="6" t="s">
        <v>54</v>
      </c>
      <c r="G65" s="6" t="s">
        <v>213</v>
      </c>
      <c r="H65" s="6" t="s">
        <v>84</v>
      </c>
      <c r="I65" s="6" t="s">
        <v>185</v>
      </c>
      <c r="J65" s="6"/>
      <c r="K65" s="6" t="s">
        <v>218</v>
      </c>
      <c r="L65" s="6" t="s">
        <v>0</v>
      </c>
      <c r="M65" s="6" t="s">
        <v>11</v>
      </c>
      <c r="N65" s="7">
        <v>0</v>
      </c>
      <c r="O65" s="10">
        <v>238</v>
      </c>
      <c r="P65" s="15"/>
      <c r="Q65" s="10">
        <f t="shared" si="0"/>
        <v>0</v>
      </c>
    </row>
    <row r="66" spans="1:17" s="2" customFormat="1" ht="63.75" x14ac:dyDescent="0.2">
      <c r="A66" s="3" t="s">
        <v>173</v>
      </c>
      <c r="B66" s="3" t="s">
        <v>219</v>
      </c>
      <c r="C66" s="3" t="s">
        <v>175</v>
      </c>
      <c r="D66" s="6" t="s">
        <v>220</v>
      </c>
      <c r="E66" s="6" t="s">
        <v>221</v>
      </c>
      <c r="F66" s="6" t="s">
        <v>222</v>
      </c>
      <c r="G66" s="6" t="s">
        <v>223</v>
      </c>
      <c r="H66" s="6" t="s">
        <v>224</v>
      </c>
      <c r="I66" s="6" t="s">
        <v>179</v>
      </c>
      <c r="J66" s="6"/>
      <c r="K66" s="6" t="s">
        <v>225</v>
      </c>
      <c r="L66" s="6" t="s">
        <v>0</v>
      </c>
      <c r="M66" s="6" t="s">
        <v>11</v>
      </c>
      <c r="N66" s="7">
        <v>0</v>
      </c>
      <c r="O66" s="10">
        <v>238</v>
      </c>
      <c r="P66" s="15"/>
      <c r="Q66" s="10">
        <f t="shared" si="0"/>
        <v>0</v>
      </c>
    </row>
    <row r="67" spans="1:17" s="2" customFormat="1" ht="63.75" x14ac:dyDescent="0.2">
      <c r="A67" s="3" t="s">
        <v>173</v>
      </c>
      <c r="B67" s="3" t="s">
        <v>219</v>
      </c>
      <c r="C67" s="3" t="s">
        <v>175</v>
      </c>
      <c r="D67" s="6" t="s">
        <v>220</v>
      </c>
      <c r="E67" s="6" t="s">
        <v>221</v>
      </c>
      <c r="F67" s="6" t="s">
        <v>222</v>
      </c>
      <c r="G67" s="6" t="s">
        <v>223</v>
      </c>
      <c r="H67" s="6" t="s">
        <v>224</v>
      </c>
      <c r="I67" s="6" t="s">
        <v>9</v>
      </c>
      <c r="J67" s="6"/>
      <c r="K67" s="6" t="s">
        <v>226</v>
      </c>
      <c r="L67" s="6" t="s">
        <v>0</v>
      </c>
      <c r="M67" s="6" t="s">
        <v>11</v>
      </c>
      <c r="N67" s="7">
        <v>0</v>
      </c>
      <c r="O67" s="10">
        <v>238</v>
      </c>
      <c r="P67" s="15"/>
      <c r="Q67" s="10">
        <f t="shared" ref="Q67:Q130" si="1">+P67*O67</f>
        <v>0</v>
      </c>
    </row>
    <row r="68" spans="1:17" s="2" customFormat="1" ht="63.75" x14ac:dyDescent="0.2">
      <c r="A68" s="3" t="s">
        <v>173</v>
      </c>
      <c r="B68" s="3" t="s">
        <v>219</v>
      </c>
      <c r="C68" s="3" t="s">
        <v>175</v>
      </c>
      <c r="D68" s="6" t="s">
        <v>220</v>
      </c>
      <c r="E68" s="6" t="s">
        <v>221</v>
      </c>
      <c r="F68" s="6" t="s">
        <v>222</v>
      </c>
      <c r="G68" s="6" t="s">
        <v>223</v>
      </c>
      <c r="H68" s="6" t="s">
        <v>224</v>
      </c>
      <c r="I68" s="6" t="s">
        <v>182</v>
      </c>
      <c r="J68" s="6"/>
      <c r="K68" s="6" t="s">
        <v>227</v>
      </c>
      <c r="L68" s="6" t="s">
        <v>0</v>
      </c>
      <c r="M68" s="6" t="s">
        <v>11</v>
      </c>
      <c r="N68" s="7">
        <v>0</v>
      </c>
      <c r="O68" s="10">
        <v>238</v>
      </c>
      <c r="P68" s="15"/>
      <c r="Q68" s="10">
        <f t="shared" si="1"/>
        <v>0</v>
      </c>
    </row>
    <row r="69" spans="1:17" s="2" customFormat="1" ht="63.75" x14ac:dyDescent="0.2">
      <c r="A69" s="3" t="s">
        <v>173</v>
      </c>
      <c r="B69" s="3" t="s">
        <v>219</v>
      </c>
      <c r="C69" s="3" t="s">
        <v>175</v>
      </c>
      <c r="D69" s="6" t="s">
        <v>220</v>
      </c>
      <c r="E69" s="6" t="s">
        <v>221</v>
      </c>
      <c r="F69" s="6" t="s">
        <v>222</v>
      </c>
      <c r="G69" s="6" t="s">
        <v>223</v>
      </c>
      <c r="H69" s="6" t="s">
        <v>224</v>
      </c>
      <c r="I69" s="6" t="s">
        <v>58</v>
      </c>
      <c r="J69" s="6"/>
      <c r="K69" s="6" t="s">
        <v>228</v>
      </c>
      <c r="L69" s="6" t="s">
        <v>0</v>
      </c>
      <c r="M69" s="6" t="s">
        <v>11</v>
      </c>
      <c r="N69" s="7">
        <v>0</v>
      </c>
      <c r="O69" s="10">
        <v>238</v>
      </c>
      <c r="P69" s="15"/>
      <c r="Q69" s="10">
        <f t="shared" si="1"/>
        <v>0</v>
      </c>
    </row>
    <row r="70" spans="1:17" s="2" customFormat="1" ht="63.75" x14ac:dyDescent="0.2">
      <c r="A70" s="3" t="s">
        <v>173</v>
      </c>
      <c r="B70" s="3" t="s">
        <v>219</v>
      </c>
      <c r="C70" s="3" t="s">
        <v>175</v>
      </c>
      <c r="D70" s="6" t="s">
        <v>220</v>
      </c>
      <c r="E70" s="6" t="s">
        <v>221</v>
      </c>
      <c r="F70" s="6" t="s">
        <v>222</v>
      </c>
      <c r="G70" s="6" t="s">
        <v>223</v>
      </c>
      <c r="H70" s="6" t="s">
        <v>224</v>
      </c>
      <c r="I70" s="6" t="s">
        <v>185</v>
      </c>
      <c r="J70" s="6"/>
      <c r="K70" s="6" t="s">
        <v>229</v>
      </c>
      <c r="L70" s="6" t="s">
        <v>0</v>
      </c>
      <c r="M70" s="6" t="s">
        <v>11</v>
      </c>
      <c r="N70" s="7">
        <v>0</v>
      </c>
      <c r="O70" s="10">
        <v>238</v>
      </c>
      <c r="P70" s="15"/>
      <c r="Q70" s="10">
        <f t="shared" si="1"/>
        <v>0</v>
      </c>
    </row>
    <row r="71" spans="1:17" s="2" customFormat="1" ht="63.75" x14ac:dyDescent="0.2">
      <c r="A71" s="3" t="s">
        <v>173</v>
      </c>
      <c r="B71" s="3" t="s">
        <v>219</v>
      </c>
      <c r="C71" s="3" t="s">
        <v>175</v>
      </c>
      <c r="D71" s="6" t="s">
        <v>230</v>
      </c>
      <c r="E71" s="6" t="s">
        <v>221</v>
      </c>
      <c r="F71" s="6" t="s">
        <v>222</v>
      </c>
      <c r="G71" s="6" t="s">
        <v>231</v>
      </c>
      <c r="H71" s="6" t="s">
        <v>224</v>
      </c>
      <c r="I71" s="6" t="s">
        <v>179</v>
      </c>
      <c r="J71" s="6"/>
      <c r="K71" s="6" t="s">
        <v>232</v>
      </c>
      <c r="L71" s="6" t="s">
        <v>0</v>
      </c>
      <c r="M71" s="6" t="s">
        <v>11</v>
      </c>
      <c r="N71" s="7">
        <v>1</v>
      </c>
      <c r="O71" s="10">
        <v>206</v>
      </c>
      <c r="P71" s="15"/>
      <c r="Q71" s="10">
        <f t="shared" si="1"/>
        <v>0</v>
      </c>
    </row>
    <row r="72" spans="1:17" s="2" customFormat="1" ht="63.75" x14ac:dyDescent="0.2">
      <c r="A72" s="3" t="s">
        <v>173</v>
      </c>
      <c r="B72" s="3" t="s">
        <v>219</v>
      </c>
      <c r="C72" s="3" t="s">
        <v>175</v>
      </c>
      <c r="D72" s="6" t="s">
        <v>230</v>
      </c>
      <c r="E72" s="6" t="s">
        <v>221</v>
      </c>
      <c r="F72" s="6" t="s">
        <v>222</v>
      </c>
      <c r="G72" s="6" t="s">
        <v>231</v>
      </c>
      <c r="H72" s="6" t="s">
        <v>224</v>
      </c>
      <c r="I72" s="6" t="s">
        <v>9</v>
      </c>
      <c r="J72" s="6"/>
      <c r="K72" s="6" t="s">
        <v>233</v>
      </c>
      <c r="L72" s="6" t="s">
        <v>0</v>
      </c>
      <c r="M72" s="6" t="s">
        <v>11</v>
      </c>
      <c r="N72" s="7">
        <v>0</v>
      </c>
      <c r="O72" s="10">
        <v>206</v>
      </c>
      <c r="P72" s="15"/>
      <c r="Q72" s="10">
        <f t="shared" si="1"/>
        <v>0</v>
      </c>
    </row>
    <row r="73" spans="1:17" s="2" customFormat="1" ht="63.75" x14ac:dyDescent="0.2">
      <c r="A73" s="3" t="s">
        <v>173</v>
      </c>
      <c r="B73" s="3" t="s">
        <v>219</v>
      </c>
      <c r="C73" s="3" t="s">
        <v>175</v>
      </c>
      <c r="D73" s="6" t="s">
        <v>230</v>
      </c>
      <c r="E73" s="6" t="s">
        <v>221</v>
      </c>
      <c r="F73" s="6" t="s">
        <v>222</v>
      </c>
      <c r="G73" s="6" t="s">
        <v>231</v>
      </c>
      <c r="H73" s="6" t="s">
        <v>224</v>
      </c>
      <c r="I73" s="6" t="s">
        <v>182</v>
      </c>
      <c r="J73" s="6"/>
      <c r="K73" s="6" t="s">
        <v>234</v>
      </c>
      <c r="L73" s="6" t="s">
        <v>0</v>
      </c>
      <c r="M73" s="6" t="s">
        <v>11</v>
      </c>
      <c r="N73" s="7">
        <v>0</v>
      </c>
      <c r="O73" s="10">
        <v>206</v>
      </c>
      <c r="P73" s="15"/>
      <c r="Q73" s="10">
        <f t="shared" si="1"/>
        <v>0</v>
      </c>
    </row>
    <row r="74" spans="1:17" s="2" customFormat="1" ht="63.75" x14ac:dyDescent="0.2">
      <c r="A74" s="3" t="s">
        <v>173</v>
      </c>
      <c r="B74" s="3" t="s">
        <v>219</v>
      </c>
      <c r="C74" s="3" t="s">
        <v>175</v>
      </c>
      <c r="D74" s="6" t="s">
        <v>230</v>
      </c>
      <c r="E74" s="6" t="s">
        <v>221</v>
      </c>
      <c r="F74" s="6" t="s">
        <v>222</v>
      </c>
      <c r="G74" s="6" t="s">
        <v>231</v>
      </c>
      <c r="H74" s="6" t="s">
        <v>224</v>
      </c>
      <c r="I74" s="6" t="s">
        <v>58</v>
      </c>
      <c r="J74" s="6"/>
      <c r="K74" s="6" t="s">
        <v>235</v>
      </c>
      <c r="L74" s="6" t="s">
        <v>0</v>
      </c>
      <c r="M74" s="6" t="s">
        <v>11</v>
      </c>
      <c r="N74" s="7">
        <v>0</v>
      </c>
      <c r="O74" s="10">
        <v>206</v>
      </c>
      <c r="P74" s="15"/>
      <c r="Q74" s="10">
        <f t="shared" si="1"/>
        <v>0</v>
      </c>
    </row>
    <row r="75" spans="1:17" s="2" customFormat="1" ht="63.75" x14ac:dyDescent="0.2">
      <c r="A75" s="3" t="s">
        <v>173</v>
      </c>
      <c r="B75" s="3" t="s">
        <v>219</v>
      </c>
      <c r="C75" s="3" t="s">
        <v>175</v>
      </c>
      <c r="D75" s="6" t="s">
        <v>230</v>
      </c>
      <c r="E75" s="6" t="s">
        <v>221</v>
      </c>
      <c r="F75" s="6" t="s">
        <v>222</v>
      </c>
      <c r="G75" s="6" t="s">
        <v>231</v>
      </c>
      <c r="H75" s="6" t="s">
        <v>224</v>
      </c>
      <c r="I75" s="6" t="s">
        <v>185</v>
      </c>
      <c r="J75" s="6"/>
      <c r="K75" s="6" t="s">
        <v>236</v>
      </c>
      <c r="L75" s="6" t="s">
        <v>0</v>
      </c>
      <c r="M75" s="6" t="s">
        <v>11</v>
      </c>
      <c r="N75" s="7">
        <v>1</v>
      </c>
      <c r="O75" s="10">
        <v>206</v>
      </c>
      <c r="P75" s="15"/>
      <c r="Q75" s="10">
        <f t="shared" si="1"/>
        <v>0</v>
      </c>
    </row>
    <row r="76" spans="1:17" s="2" customFormat="1" ht="63.75" x14ac:dyDescent="0.2">
      <c r="A76" s="3" t="s">
        <v>173</v>
      </c>
      <c r="B76" s="3" t="s">
        <v>219</v>
      </c>
      <c r="C76" s="3" t="s">
        <v>175</v>
      </c>
      <c r="D76" s="6" t="s">
        <v>230</v>
      </c>
      <c r="E76" s="6" t="s">
        <v>237</v>
      </c>
      <c r="F76" s="6" t="s">
        <v>238</v>
      </c>
      <c r="G76" s="6" t="s">
        <v>239</v>
      </c>
      <c r="H76" s="6" t="s">
        <v>240</v>
      </c>
      <c r="I76" s="6" t="s">
        <v>179</v>
      </c>
      <c r="J76" s="6"/>
      <c r="K76" s="6" t="s">
        <v>241</v>
      </c>
      <c r="L76" s="6" t="s">
        <v>0</v>
      </c>
      <c r="M76" s="6" t="s">
        <v>11</v>
      </c>
      <c r="N76" s="7">
        <v>1</v>
      </c>
      <c r="O76" s="10">
        <v>206</v>
      </c>
      <c r="P76" s="15"/>
      <c r="Q76" s="10">
        <f t="shared" si="1"/>
        <v>0</v>
      </c>
    </row>
    <row r="77" spans="1:17" s="2" customFormat="1" ht="63.75" x14ac:dyDescent="0.2">
      <c r="A77" s="3" t="s">
        <v>173</v>
      </c>
      <c r="B77" s="3" t="s">
        <v>219</v>
      </c>
      <c r="C77" s="3" t="s">
        <v>175</v>
      </c>
      <c r="D77" s="6" t="s">
        <v>230</v>
      </c>
      <c r="E77" s="6" t="s">
        <v>237</v>
      </c>
      <c r="F77" s="6" t="s">
        <v>238</v>
      </c>
      <c r="G77" s="6" t="s">
        <v>239</v>
      </c>
      <c r="H77" s="6" t="s">
        <v>240</v>
      </c>
      <c r="I77" s="6" t="s">
        <v>9</v>
      </c>
      <c r="J77" s="6"/>
      <c r="K77" s="6" t="s">
        <v>242</v>
      </c>
      <c r="L77" s="6" t="s">
        <v>0</v>
      </c>
      <c r="M77" s="6" t="s">
        <v>11</v>
      </c>
      <c r="N77" s="7">
        <v>0</v>
      </c>
      <c r="O77" s="10">
        <v>206</v>
      </c>
      <c r="P77" s="15"/>
      <c r="Q77" s="10">
        <f t="shared" si="1"/>
        <v>0</v>
      </c>
    </row>
    <row r="78" spans="1:17" s="2" customFormat="1" ht="63.75" x14ac:dyDescent="0.2">
      <c r="A78" s="3" t="s">
        <v>173</v>
      </c>
      <c r="B78" s="3" t="s">
        <v>219</v>
      </c>
      <c r="C78" s="3" t="s">
        <v>175</v>
      </c>
      <c r="D78" s="6" t="s">
        <v>230</v>
      </c>
      <c r="E78" s="6" t="s">
        <v>237</v>
      </c>
      <c r="F78" s="6" t="s">
        <v>238</v>
      </c>
      <c r="G78" s="6" t="s">
        <v>239</v>
      </c>
      <c r="H78" s="6" t="s">
        <v>240</v>
      </c>
      <c r="I78" s="6" t="s">
        <v>182</v>
      </c>
      <c r="J78" s="6"/>
      <c r="K78" s="6" t="s">
        <v>243</v>
      </c>
      <c r="L78" s="6" t="s">
        <v>0</v>
      </c>
      <c r="M78" s="6" t="s">
        <v>11</v>
      </c>
      <c r="N78" s="7">
        <v>0</v>
      </c>
      <c r="O78" s="10">
        <v>206</v>
      </c>
      <c r="P78" s="15"/>
      <c r="Q78" s="10">
        <f t="shared" si="1"/>
        <v>0</v>
      </c>
    </row>
    <row r="79" spans="1:17" s="2" customFormat="1" ht="63.75" x14ac:dyDescent="0.2">
      <c r="A79" s="3" t="s">
        <v>173</v>
      </c>
      <c r="B79" s="3" t="s">
        <v>219</v>
      </c>
      <c r="C79" s="3" t="s">
        <v>175</v>
      </c>
      <c r="D79" s="6" t="s">
        <v>230</v>
      </c>
      <c r="E79" s="6" t="s">
        <v>237</v>
      </c>
      <c r="F79" s="6" t="s">
        <v>238</v>
      </c>
      <c r="G79" s="6" t="s">
        <v>239</v>
      </c>
      <c r="H79" s="6" t="s">
        <v>240</v>
      </c>
      <c r="I79" s="6" t="s">
        <v>58</v>
      </c>
      <c r="J79" s="6"/>
      <c r="K79" s="6" t="s">
        <v>244</v>
      </c>
      <c r="L79" s="6" t="s">
        <v>0</v>
      </c>
      <c r="M79" s="6" t="s">
        <v>11</v>
      </c>
      <c r="N79" s="7">
        <v>0</v>
      </c>
      <c r="O79" s="10">
        <v>206</v>
      </c>
      <c r="P79" s="15"/>
      <c r="Q79" s="10">
        <f t="shared" si="1"/>
        <v>0</v>
      </c>
    </row>
    <row r="80" spans="1:17" s="2" customFormat="1" ht="63.75" x14ac:dyDescent="0.2">
      <c r="A80" s="3" t="s">
        <v>173</v>
      </c>
      <c r="B80" s="3" t="s">
        <v>219</v>
      </c>
      <c r="C80" s="3" t="s">
        <v>175</v>
      </c>
      <c r="D80" s="6" t="s">
        <v>230</v>
      </c>
      <c r="E80" s="6" t="s">
        <v>237</v>
      </c>
      <c r="F80" s="6" t="s">
        <v>238</v>
      </c>
      <c r="G80" s="6" t="s">
        <v>239</v>
      </c>
      <c r="H80" s="6" t="s">
        <v>240</v>
      </c>
      <c r="I80" s="6" t="s">
        <v>185</v>
      </c>
      <c r="J80" s="6"/>
      <c r="K80" s="6" t="s">
        <v>245</v>
      </c>
      <c r="L80" s="6" t="s">
        <v>0</v>
      </c>
      <c r="M80" s="6" t="s">
        <v>11</v>
      </c>
      <c r="N80" s="7">
        <v>1</v>
      </c>
      <c r="O80" s="10">
        <v>206</v>
      </c>
      <c r="P80" s="15"/>
      <c r="Q80" s="10">
        <f t="shared" si="1"/>
        <v>0</v>
      </c>
    </row>
    <row r="81" spans="1:17" s="2" customFormat="1" ht="51" x14ac:dyDescent="0.2">
      <c r="A81" s="3" t="s">
        <v>173</v>
      </c>
      <c r="B81" s="3" t="s">
        <v>246</v>
      </c>
      <c r="C81" s="3" t="s">
        <v>175</v>
      </c>
      <c r="D81" s="6" t="s">
        <v>247</v>
      </c>
      <c r="E81" s="6" t="s">
        <v>248</v>
      </c>
      <c r="F81" s="6" t="s">
        <v>54</v>
      </c>
      <c r="G81" s="6" t="s">
        <v>249</v>
      </c>
      <c r="H81" s="6" t="s">
        <v>70</v>
      </c>
      <c r="I81" s="6" t="s">
        <v>179</v>
      </c>
      <c r="J81" s="6"/>
      <c r="K81" s="6" t="s">
        <v>250</v>
      </c>
      <c r="L81" s="6" t="s">
        <v>0</v>
      </c>
      <c r="M81" s="6" t="s">
        <v>11</v>
      </c>
      <c r="N81" s="7">
        <v>0</v>
      </c>
      <c r="O81" s="10">
        <v>201</v>
      </c>
      <c r="P81" s="15"/>
      <c r="Q81" s="10">
        <f t="shared" si="1"/>
        <v>0</v>
      </c>
    </row>
    <row r="82" spans="1:17" s="2" customFormat="1" ht="51" x14ac:dyDescent="0.2">
      <c r="A82" s="3" t="s">
        <v>173</v>
      </c>
      <c r="B82" s="3" t="s">
        <v>246</v>
      </c>
      <c r="C82" s="3" t="s">
        <v>175</v>
      </c>
      <c r="D82" s="6" t="s">
        <v>247</v>
      </c>
      <c r="E82" s="6" t="s">
        <v>248</v>
      </c>
      <c r="F82" s="6" t="s">
        <v>54</v>
      </c>
      <c r="G82" s="6" t="s">
        <v>249</v>
      </c>
      <c r="H82" s="6" t="s">
        <v>70</v>
      </c>
      <c r="I82" s="6" t="s">
        <v>9</v>
      </c>
      <c r="J82" s="6"/>
      <c r="K82" s="6" t="s">
        <v>251</v>
      </c>
      <c r="L82" s="6" t="s">
        <v>0</v>
      </c>
      <c r="M82" s="6" t="s">
        <v>11</v>
      </c>
      <c r="N82" s="7">
        <v>0</v>
      </c>
      <c r="O82" s="10">
        <v>201</v>
      </c>
      <c r="P82" s="15"/>
      <c r="Q82" s="10">
        <f t="shared" si="1"/>
        <v>0</v>
      </c>
    </row>
    <row r="83" spans="1:17" s="2" customFormat="1" ht="51" x14ac:dyDescent="0.2">
      <c r="A83" s="3" t="s">
        <v>173</v>
      </c>
      <c r="B83" s="3" t="s">
        <v>246</v>
      </c>
      <c r="C83" s="3" t="s">
        <v>175</v>
      </c>
      <c r="D83" s="6" t="s">
        <v>247</v>
      </c>
      <c r="E83" s="6" t="s">
        <v>248</v>
      </c>
      <c r="F83" s="6" t="s">
        <v>54</v>
      </c>
      <c r="G83" s="6" t="s">
        <v>249</v>
      </c>
      <c r="H83" s="6" t="s">
        <v>70</v>
      </c>
      <c r="I83" s="6" t="s">
        <v>182</v>
      </c>
      <c r="J83" s="6"/>
      <c r="K83" s="6" t="s">
        <v>252</v>
      </c>
      <c r="L83" s="6" t="s">
        <v>0</v>
      </c>
      <c r="M83" s="6" t="s">
        <v>11</v>
      </c>
      <c r="N83" s="7">
        <v>0</v>
      </c>
      <c r="O83" s="10">
        <v>201</v>
      </c>
      <c r="P83" s="15"/>
      <c r="Q83" s="10">
        <f t="shared" si="1"/>
        <v>0</v>
      </c>
    </row>
    <row r="84" spans="1:17" s="2" customFormat="1" ht="51" x14ac:dyDescent="0.2">
      <c r="A84" s="3" t="s">
        <v>173</v>
      </c>
      <c r="B84" s="3" t="s">
        <v>246</v>
      </c>
      <c r="C84" s="3" t="s">
        <v>175</v>
      </c>
      <c r="D84" s="6" t="s">
        <v>247</v>
      </c>
      <c r="E84" s="6" t="s">
        <v>248</v>
      </c>
      <c r="F84" s="6" t="s">
        <v>54</v>
      </c>
      <c r="G84" s="6" t="s">
        <v>249</v>
      </c>
      <c r="H84" s="6" t="s">
        <v>70</v>
      </c>
      <c r="I84" s="6" t="s">
        <v>58</v>
      </c>
      <c r="J84" s="6"/>
      <c r="K84" s="6" t="s">
        <v>253</v>
      </c>
      <c r="L84" s="6" t="s">
        <v>0</v>
      </c>
      <c r="M84" s="6" t="s">
        <v>11</v>
      </c>
      <c r="N84" s="7">
        <v>1</v>
      </c>
      <c r="O84" s="10">
        <v>201</v>
      </c>
      <c r="P84" s="15"/>
      <c r="Q84" s="10">
        <f t="shared" si="1"/>
        <v>0</v>
      </c>
    </row>
    <row r="85" spans="1:17" s="2" customFormat="1" ht="51" x14ac:dyDescent="0.2">
      <c r="A85" s="3" t="s">
        <v>173</v>
      </c>
      <c r="B85" s="3" t="s">
        <v>246</v>
      </c>
      <c r="C85" s="3" t="s">
        <v>175</v>
      </c>
      <c r="D85" s="6" t="s">
        <v>247</v>
      </c>
      <c r="E85" s="6" t="s">
        <v>248</v>
      </c>
      <c r="F85" s="6" t="s">
        <v>54</v>
      </c>
      <c r="G85" s="6" t="s">
        <v>249</v>
      </c>
      <c r="H85" s="6" t="s">
        <v>70</v>
      </c>
      <c r="I85" s="6" t="s">
        <v>185</v>
      </c>
      <c r="J85" s="6"/>
      <c r="K85" s="6" t="s">
        <v>254</v>
      </c>
      <c r="L85" s="6" t="s">
        <v>0</v>
      </c>
      <c r="M85" s="6" t="s">
        <v>11</v>
      </c>
      <c r="N85" s="7">
        <v>0</v>
      </c>
      <c r="O85" s="10">
        <v>201</v>
      </c>
      <c r="P85" s="15"/>
      <c r="Q85" s="10">
        <f t="shared" si="1"/>
        <v>0</v>
      </c>
    </row>
    <row r="86" spans="1:17" s="2" customFormat="1" ht="51" x14ac:dyDescent="0.2">
      <c r="A86" s="3" t="s">
        <v>173</v>
      </c>
      <c r="B86" s="3" t="s">
        <v>255</v>
      </c>
      <c r="C86" s="3" t="s">
        <v>175</v>
      </c>
      <c r="D86" s="6" t="s">
        <v>256</v>
      </c>
      <c r="E86" s="6" t="s">
        <v>248</v>
      </c>
      <c r="F86" s="6" t="s">
        <v>54</v>
      </c>
      <c r="G86" s="6" t="s">
        <v>257</v>
      </c>
      <c r="H86" s="6" t="s">
        <v>70</v>
      </c>
      <c r="I86" s="6" t="s">
        <v>179</v>
      </c>
      <c r="J86" s="6"/>
      <c r="K86" s="6" t="s">
        <v>258</v>
      </c>
      <c r="L86" s="6" t="s">
        <v>0</v>
      </c>
      <c r="M86" s="6" t="s">
        <v>11</v>
      </c>
      <c r="N86" s="7">
        <v>0</v>
      </c>
      <c r="O86" s="10">
        <v>243</v>
      </c>
      <c r="P86" s="15"/>
      <c r="Q86" s="10">
        <f t="shared" si="1"/>
        <v>0</v>
      </c>
    </row>
    <row r="87" spans="1:17" s="2" customFormat="1" ht="51" x14ac:dyDescent="0.2">
      <c r="A87" s="3" t="s">
        <v>173</v>
      </c>
      <c r="B87" s="3" t="s">
        <v>255</v>
      </c>
      <c r="C87" s="3" t="s">
        <v>175</v>
      </c>
      <c r="D87" s="6" t="s">
        <v>256</v>
      </c>
      <c r="E87" s="6" t="s">
        <v>248</v>
      </c>
      <c r="F87" s="6" t="s">
        <v>54</v>
      </c>
      <c r="G87" s="6" t="s">
        <v>257</v>
      </c>
      <c r="H87" s="6" t="s">
        <v>70</v>
      </c>
      <c r="I87" s="6" t="s">
        <v>9</v>
      </c>
      <c r="J87" s="6"/>
      <c r="K87" s="6" t="s">
        <v>259</v>
      </c>
      <c r="L87" s="6" t="s">
        <v>0</v>
      </c>
      <c r="M87" s="6" t="s">
        <v>11</v>
      </c>
      <c r="N87" s="7">
        <v>0</v>
      </c>
      <c r="O87" s="10">
        <v>243</v>
      </c>
      <c r="P87" s="15"/>
      <c r="Q87" s="10">
        <f t="shared" si="1"/>
        <v>0</v>
      </c>
    </row>
    <row r="88" spans="1:17" s="2" customFormat="1" ht="51" x14ac:dyDescent="0.2">
      <c r="A88" s="3" t="s">
        <v>173</v>
      </c>
      <c r="B88" s="3" t="s">
        <v>255</v>
      </c>
      <c r="C88" s="3" t="s">
        <v>175</v>
      </c>
      <c r="D88" s="6" t="s">
        <v>256</v>
      </c>
      <c r="E88" s="6" t="s">
        <v>248</v>
      </c>
      <c r="F88" s="6" t="s">
        <v>54</v>
      </c>
      <c r="G88" s="6" t="s">
        <v>257</v>
      </c>
      <c r="H88" s="6" t="s">
        <v>70</v>
      </c>
      <c r="I88" s="6" t="s">
        <v>182</v>
      </c>
      <c r="J88" s="6"/>
      <c r="K88" s="6" t="s">
        <v>260</v>
      </c>
      <c r="L88" s="6" t="s">
        <v>0</v>
      </c>
      <c r="M88" s="6" t="s">
        <v>11</v>
      </c>
      <c r="N88" s="7">
        <v>0</v>
      </c>
      <c r="O88" s="10">
        <v>243</v>
      </c>
      <c r="P88" s="15"/>
      <c r="Q88" s="10">
        <f t="shared" si="1"/>
        <v>0</v>
      </c>
    </row>
    <row r="89" spans="1:17" s="2" customFormat="1" ht="51" x14ac:dyDescent="0.2">
      <c r="A89" s="3" t="s">
        <v>173</v>
      </c>
      <c r="B89" s="3" t="s">
        <v>255</v>
      </c>
      <c r="C89" s="3" t="s">
        <v>175</v>
      </c>
      <c r="D89" s="6" t="s">
        <v>256</v>
      </c>
      <c r="E89" s="6" t="s">
        <v>248</v>
      </c>
      <c r="F89" s="6" t="s">
        <v>54</v>
      </c>
      <c r="G89" s="6" t="s">
        <v>257</v>
      </c>
      <c r="H89" s="6" t="s">
        <v>70</v>
      </c>
      <c r="I89" s="6" t="s">
        <v>58</v>
      </c>
      <c r="J89" s="6"/>
      <c r="K89" s="6" t="s">
        <v>261</v>
      </c>
      <c r="L89" s="6" t="s">
        <v>0</v>
      </c>
      <c r="M89" s="6" t="s">
        <v>11</v>
      </c>
      <c r="N89" s="7">
        <v>0</v>
      </c>
      <c r="O89" s="10">
        <v>243</v>
      </c>
      <c r="P89" s="15"/>
      <c r="Q89" s="10">
        <f t="shared" si="1"/>
        <v>0</v>
      </c>
    </row>
    <row r="90" spans="1:17" s="2" customFormat="1" ht="51" x14ac:dyDescent="0.2">
      <c r="A90" s="3" t="s">
        <v>173</v>
      </c>
      <c r="B90" s="3" t="s">
        <v>255</v>
      </c>
      <c r="C90" s="3" t="s">
        <v>175</v>
      </c>
      <c r="D90" s="6" t="s">
        <v>256</v>
      </c>
      <c r="E90" s="6" t="s">
        <v>248</v>
      </c>
      <c r="F90" s="6" t="s">
        <v>54</v>
      </c>
      <c r="G90" s="6" t="s">
        <v>257</v>
      </c>
      <c r="H90" s="6" t="s">
        <v>70</v>
      </c>
      <c r="I90" s="6" t="s">
        <v>185</v>
      </c>
      <c r="J90" s="6"/>
      <c r="K90" s="6" t="s">
        <v>262</v>
      </c>
      <c r="L90" s="6" t="s">
        <v>0</v>
      </c>
      <c r="M90" s="6" t="s">
        <v>11</v>
      </c>
      <c r="N90" s="7">
        <v>0</v>
      </c>
      <c r="O90" s="10">
        <v>243</v>
      </c>
      <c r="P90" s="15"/>
      <c r="Q90" s="10">
        <f t="shared" si="1"/>
        <v>0</v>
      </c>
    </row>
    <row r="91" spans="1:17" s="2" customFormat="1" ht="38.25" x14ac:dyDescent="0.2">
      <c r="A91" s="3" t="s">
        <v>263</v>
      </c>
      <c r="B91" s="3" t="s">
        <v>264</v>
      </c>
      <c r="C91" s="3" t="s">
        <v>175</v>
      </c>
      <c r="D91" s="6" t="s">
        <v>265</v>
      </c>
      <c r="E91" s="6" t="s">
        <v>266</v>
      </c>
      <c r="F91" s="6" t="s">
        <v>54</v>
      </c>
      <c r="G91" s="6" t="s">
        <v>267</v>
      </c>
      <c r="H91" s="6" t="s">
        <v>82</v>
      </c>
      <c r="I91" s="6" t="s">
        <v>58</v>
      </c>
      <c r="J91" s="6"/>
      <c r="K91" s="6" t="s">
        <v>268</v>
      </c>
      <c r="L91" s="6" t="s">
        <v>0</v>
      </c>
      <c r="M91" s="6" t="s">
        <v>11</v>
      </c>
      <c r="N91" s="7">
        <v>0</v>
      </c>
      <c r="O91" s="10">
        <v>261</v>
      </c>
      <c r="P91" s="15"/>
      <c r="Q91" s="10">
        <f t="shared" si="1"/>
        <v>0</v>
      </c>
    </row>
    <row r="92" spans="1:17" s="2" customFormat="1" ht="38.25" x14ac:dyDescent="0.2">
      <c r="A92" s="3" t="s">
        <v>263</v>
      </c>
      <c r="B92" s="3" t="s">
        <v>264</v>
      </c>
      <c r="C92" s="3" t="s">
        <v>175</v>
      </c>
      <c r="D92" s="6" t="s">
        <v>265</v>
      </c>
      <c r="E92" s="6" t="s">
        <v>266</v>
      </c>
      <c r="F92" s="6" t="s">
        <v>54</v>
      </c>
      <c r="G92" s="6" t="s">
        <v>267</v>
      </c>
      <c r="H92" s="6" t="s">
        <v>82</v>
      </c>
      <c r="I92" s="6" t="s">
        <v>185</v>
      </c>
      <c r="J92" s="6"/>
      <c r="K92" s="6" t="s">
        <v>269</v>
      </c>
      <c r="L92" s="6" t="s">
        <v>0</v>
      </c>
      <c r="M92" s="6" t="s">
        <v>11</v>
      </c>
      <c r="N92" s="7">
        <v>0</v>
      </c>
      <c r="O92" s="10">
        <v>261</v>
      </c>
      <c r="P92" s="15"/>
      <c r="Q92" s="10">
        <f t="shared" si="1"/>
        <v>0</v>
      </c>
    </row>
    <row r="93" spans="1:17" s="2" customFormat="1" ht="38.25" x14ac:dyDescent="0.2">
      <c r="A93" s="3" t="s">
        <v>263</v>
      </c>
      <c r="B93" s="3" t="s">
        <v>264</v>
      </c>
      <c r="C93" s="3" t="s">
        <v>175</v>
      </c>
      <c r="D93" s="6" t="s">
        <v>265</v>
      </c>
      <c r="E93" s="6" t="s">
        <v>266</v>
      </c>
      <c r="F93" s="6" t="s">
        <v>54</v>
      </c>
      <c r="G93" s="6" t="s">
        <v>267</v>
      </c>
      <c r="H93" s="6" t="s">
        <v>82</v>
      </c>
      <c r="I93" s="6" t="s">
        <v>270</v>
      </c>
      <c r="J93" s="6"/>
      <c r="K93" s="6" t="s">
        <v>271</v>
      </c>
      <c r="L93" s="6" t="s">
        <v>0</v>
      </c>
      <c r="M93" s="6" t="s">
        <v>11</v>
      </c>
      <c r="N93" s="7">
        <v>0</v>
      </c>
      <c r="O93" s="10">
        <v>261</v>
      </c>
      <c r="P93" s="15"/>
      <c r="Q93" s="10">
        <f t="shared" si="1"/>
        <v>0</v>
      </c>
    </row>
    <row r="94" spans="1:17" s="2" customFormat="1" ht="38.25" x14ac:dyDescent="0.2">
      <c r="A94" s="3" t="s">
        <v>263</v>
      </c>
      <c r="B94" s="3" t="s">
        <v>264</v>
      </c>
      <c r="C94" s="3" t="s">
        <v>175</v>
      </c>
      <c r="D94" s="6" t="s">
        <v>265</v>
      </c>
      <c r="E94" s="6" t="s">
        <v>266</v>
      </c>
      <c r="F94" s="6" t="s">
        <v>54</v>
      </c>
      <c r="G94" s="6" t="s">
        <v>267</v>
      </c>
      <c r="H94" s="6" t="s">
        <v>82</v>
      </c>
      <c r="I94" s="6" t="s">
        <v>272</v>
      </c>
      <c r="J94" s="6"/>
      <c r="K94" s="6" t="s">
        <v>273</v>
      </c>
      <c r="L94" s="6" t="s">
        <v>0</v>
      </c>
      <c r="M94" s="6" t="s">
        <v>11</v>
      </c>
      <c r="N94" s="7">
        <v>0</v>
      </c>
      <c r="O94" s="10">
        <v>261</v>
      </c>
      <c r="P94" s="15"/>
      <c r="Q94" s="10">
        <f t="shared" si="1"/>
        <v>0</v>
      </c>
    </row>
    <row r="95" spans="1:17" s="2" customFormat="1" ht="38.25" x14ac:dyDescent="0.2">
      <c r="A95" s="3" t="s">
        <v>263</v>
      </c>
      <c r="B95" s="3" t="s">
        <v>264</v>
      </c>
      <c r="C95" s="3" t="s">
        <v>175</v>
      </c>
      <c r="D95" s="6" t="s">
        <v>265</v>
      </c>
      <c r="E95" s="6" t="s">
        <v>274</v>
      </c>
      <c r="F95" s="6" t="s">
        <v>275</v>
      </c>
      <c r="G95" s="6" t="s">
        <v>276</v>
      </c>
      <c r="H95" s="6" t="s">
        <v>277</v>
      </c>
      <c r="I95" s="6" t="s">
        <v>58</v>
      </c>
      <c r="J95" s="6"/>
      <c r="K95" s="6" t="s">
        <v>278</v>
      </c>
      <c r="L95" s="6" t="s">
        <v>0</v>
      </c>
      <c r="M95" s="6" t="s">
        <v>11</v>
      </c>
      <c r="N95" s="7">
        <v>0</v>
      </c>
      <c r="O95" s="10">
        <v>209</v>
      </c>
      <c r="P95" s="15"/>
      <c r="Q95" s="10">
        <f t="shared" si="1"/>
        <v>0</v>
      </c>
    </row>
    <row r="96" spans="1:17" s="2" customFormat="1" ht="38.25" x14ac:dyDescent="0.2">
      <c r="A96" s="3" t="s">
        <v>263</v>
      </c>
      <c r="B96" s="3" t="s">
        <v>264</v>
      </c>
      <c r="C96" s="3" t="s">
        <v>175</v>
      </c>
      <c r="D96" s="6" t="s">
        <v>265</v>
      </c>
      <c r="E96" s="6" t="s">
        <v>274</v>
      </c>
      <c r="F96" s="6" t="s">
        <v>275</v>
      </c>
      <c r="G96" s="6" t="s">
        <v>276</v>
      </c>
      <c r="H96" s="6" t="s">
        <v>277</v>
      </c>
      <c r="I96" s="6" t="s">
        <v>185</v>
      </c>
      <c r="J96" s="6"/>
      <c r="K96" s="6" t="s">
        <v>279</v>
      </c>
      <c r="L96" s="6" t="s">
        <v>0</v>
      </c>
      <c r="M96" s="6" t="s">
        <v>11</v>
      </c>
      <c r="N96" s="7">
        <v>2</v>
      </c>
      <c r="O96" s="10">
        <v>209</v>
      </c>
      <c r="P96" s="15"/>
      <c r="Q96" s="10">
        <f t="shared" si="1"/>
        <v>0</v>
      </c>
    </row>
    <row r="97" spans="1:17" s="2" customFormat="1" ht="38.25" x14ac:dyDescent="0.2">
      <c r="A97" s="3" t="s">
        <v>263</v>
      </c>
      <c r="B97" s="3" t="s">
        <v>264</v>
      </c>
      <c r="C97" s="3" t="s">
        <v>175</v>
      </c>
      <c r="D97" s="6" t="s">
        <v>265</v>
      </c>
      <c r="E97" s="6" t="s">
        <v>274</v>
      </c>
      <c r="F97" s="6" t="s">
        <v>275</v>
      </c>
      <c r="G97" s="6" t="s">
        <v>276</v>
      </c>
      <c r="H97" s="6" t="s">
        <v>277</v>
      </c>
      <c r="I97" s="6" t="s">
        <v>270</v>
      </c>
      <c r="J97" s="6"/>
      <c r="K97" s="6" t="s">
        <v>280</v>
      </c>
      <c r="L97" s="6" t="s">
        <v>0</v>
      </c>
      <c r="M97" s="6" t="s">
        <v>11</v>
      </c>
      <c r="N97" s="7">
        <v>0</v>
      </c>
      <c r="O97" s="10">
        <v>209</v>
      </c>
      <c r="P97" s="15"/>
      <c r="Q97" s="10">
        <f t="shared" si="1"/>
        <v>0</v>
      </c>
    </row>
    <row r="98" spans="1:17" s="2" customFormat="1" ht="38.25" x14ac:dyDescent="0.2">
      <c r="A98" s="3" t="s">
        <v>263</v>
      </c>
      <c r="B98" s="3" t="s">
        <v>264</v>
      </c>
      <c r="C98" s="3" t="s">
        <v>175</v>
      </c>
      <c r="D98" s="6" t="s">
        <v>265</v>
      </c>
      <c r="E98" s="6" t="s">
        <v>274</v>
      </c>
      <c r="F98" s="6" t="s">
        <v>275</v>
      </c>
      <c r="G98" s="6" t="s">
        <v>276</v>
      </c>
      <c r="H98" s="6" t="s">
        <v>277</v>
      </c>
      <c r="I98" s="6" t="s">
        <v>272</v>
      </c>
      <c r="J98" s="6"/>
      <c r="K98" s="6" t="s">
        <v>281</v>
      </c>
      <c r="L98" s="6" t="s">
        <v>0</v>
      </c>
      <c r="M98" s="6" t="s">
        <v>11</v>
      </c>
      <c r="N98" s="7">
        <v>0</v>
      </c>
      <c r="O98" s="10">
        <v>209</v>
      </c>
      <c r="P98" s="15"/>
      <c r="Q98" s="10">
        <f t="shared" si="1"/>
        <v>0</v>
      </c>
    </row>
    <row r="99" spans="1:17" s="2" customFormat="1" ht="38.25" x14ac:dyDescent="0.2">
      <c r="A99" s="3" t="s">
        <v>263</v>
      </c>
      <c r="B99" s="3" t="s">
        <v>264</v>
      </c>
      <c r="C99" s="3" t="s">
        <v>175</v>
      </c>
      <c r="D99" s="6" t="s">
        <v>265</v>
      </c>
      <c r="E99" s="6" t="s">
        <v>274</v>
      </c>
      <c r="F99" s="6" t="s">
        <v>282</v>
      </c>
      <c r="G99" s="6" t="s">
        <v>276</v>
      </c>
      <c r="H99" s="6" t="s">
        <v>283</v>
      </c>
      <c r="I99" s="6" t="s">
        <v>58</v>
      </c>
      <c r="J99" s="6"/>
      <c r="K99" s="6" t="s">
        <v>284</v>
      </c>
      <c r="L99" s="6" t="s">
        <v>0</v>
      </c>
      <c r="M99" s="6" t="s">
        <v>11</v>
      </c>
      <c r="N99" s="7">
        <v>0</v>
      </c>
      <c r="O99" s="10">
        <v>209</v>
      </c>
      <c r="P99" s="15"/>
      <c r="Q99" s="10">
        <f t="shared" si="1"/>
        <v>0</v>
      </c>
    </row>
    <row r="100" spans="1:17" s="2" customFormat="1" ht="38.25" x14ac:dyDescent="0.2">
      <c r="A100" s="3" t="s">
        <v>263</v>
      </c>
      <c r="B100" s="3" t="s">
        <v>264</v>
      </c>
      <c r="C100" s="3" t="s">
        <v>175</v>
      </c>
      <c r="D100" s="6" t="s">
        <v>265</v>
      </c>
      <c r="E100" s="6" t="s">
        <v>274</v>
      </c>
      <c r="F100" s="6" t="s">
        <v>282</v>
      </c>
      <c r="G100" s="6" t="s">
        <v>276</v>
      </c>
      <c r="H100" s="6" t="s">
        <v>283</v>
      </c>
      <c r="I100" s="6" t="s">
        <v>185</v>
      </c>
      <c r="J100" s="6"/>
      <c r="K100" s="6" t="s">
        <v>285</v>
      </c>
      <c r="L100" s="6" t="s">
        <v>0</v>
      </c>
      <c r="M100" s="6" t="s">
        <v>11</v>
      </c>
      <c r="N100" s="7">
        <v>0</v>
      </c>
      <c r="O100" s="10">
        <v>209</v>
      </c>
      <c r="P100" s="15"/>
      <c r="Q100" s="10">
        <f t="shared" si="1"/>
        <v>0</v>
      </c>
    </row>
    <row r="101" spans="1:17" s="2" customFormat="1" ht="38.25" x14ac:dyDescent="0.2">
      <c r="A101" s="3" t="s">
        <v>263</v>
      </c>
      <c r="B101" s="3" t="s">
        <v>264</v>
      </c>
      <c r="C101" s="3" t="s">
        <v>175</v>
      </c>
      <c r="D101" s="6" t="s">
        <v>265</v>
      </c>
      <c r="E101" s="6" t="s">
        <v>274</v>
      </c>
      <c r="F101" s="6" t="s">
        <v>282</v>
      </c>
      <c r="G101" s="6" t="s">
        <v>276</v>
      </c>
      <c r="H101" s="6" t="s">
        <v>283</v>
      </c>
      <c r="I101" s="6" t="s">
        <v>270</v>
      </c>
      <c r="J101" s="6"/>
      <c r="K101" s="6" t="s">
        <v>286</v>
      </c>
      <c r="L101" s="6" t="s">
        <v>0</v>
      </c>
      <c r="M101" s="6" t="s">
        <v>11</v>
      </c>
      <c r="N101" s="7">
        <v>0</v>
      </c>
      <c r="O101" s="10">
        <v>209</v>
      </c>
      <c r="P101" s="15"/>
      <c r="Q101" s="10">
        <f t="shared" si="1"/>
        <v>0</v>
      </c>
    </row>
    <row r="102" spans="1:17" s="2" customFormat="1" ht="38.25" x14ac:dyDescent="0.2">
      <c r="A102" s="3" t="s">
        <v>263</v>
      </c>
      <c r="B102" s="3" t="s">
        <v>264</v>
      </c>
      <c r="C102" s="3" t="s">
        <v>175</v>
      </c>
      <c r="D102" s="6" t="s">
        <v>265</v>
      </c>
      <c r="E102" s="6" t="s">
        <v>274</v>
      </c>
      <c r="F102" s="6" t="s">
        <v>282</v>
      </c>
      <c r="G102" s="6" t="s">
        <v>276</v>
      </c>
      <c r="H102" s="6" t="s">
        <v>283</v>
      </c>
      <c r="I102" s="6" t="s">
        <v>272</v>
      </c>
      <c r="J102" s="6"/>
      <c r="K102" s="6" t="s">
        <v>287</v>
      </c>
      <c r="L102" s="6" t="s">
        <v>0</v>
      </c>
      <c r="M102" s="6" t="s">
        <v>11</v>
      </c>
      <c r="N102" s="7">
        <v>0</v>
      </c>
      <c r="O102" s="10">
        <v>209</v>
      </c>
      <c r="P102" s="15"/>
      <c r="Q102" s="10">
        <f t="shared" si="1"/>
        <v>0</v>
      </c>
    </row>
    <row r="103" spans="1:17" s="2" customFormat="1" ht="38.25" x14ac:dyDescent="0.2">
      <c r="A103" s="3" t="s">
        <v>263</v>
      </c>
      <c r="B103" s="3" t="s">
        <v>264</v>
      </c>
      <c r="C103" s="3" t="s">
        <v>175</v>
      </c>
      <c r="D103" s="6" t="s">
        <v>288</v>
      </c>
      <c r="E103" s="6" t="s">
        <v>274</v>
      </c>
      <c r="F103" s="6" t="s">
        <v>222</v>
      </c>
      <c r="G103" s="6" t="s">
        <v>289</v>
      </c>
      <c r="H103" s="6" t="s">
        <v>290</v>
      </c>
      <c r="I103" s="6" t="s">
        <v>58</v>
      </c>
      <c r="J103" s="6"/>
      <c r="K103" s="6" t="s">
        <v>291</v>
      </c>
      <c r="L103" s="6" t="s">
        <v>0</v>
      </c>
      <c r="M103" s="6" t="s">
        <v>11</v>
      </c>
      <c r="N103" s="7">
        <v>0</v>
      </c>
      <c r="O103" s="10">
        <v>248</v>
      </c>
      <c r="P103" s="15"/>
      <c r="Q103" s="10">
        <f t="shared" si="1"/>
        <v>0</v>
      </c>
    </row>
    <row r="104" spans="1:17" s="2" customFormat="1" ht="38.25" x14ac:dyDescent="0.2">
      <c r="A104" s="3" t="s">
        <v>263</v>
      </c>
      <c r="B104" s="3" t="s">
        <v>264</v>
      </c>
      <c r="C104" s="3" t="s">
        <v>175</v>
      </c>
      <c r="D104" s="6" t="s">
        <v>288</v>
      </c>
      <c r="E104" s="6" t="s">
        <v>274</v>
      </c>
      <c r="F104" s="6" t="s">
        <v>222</v>
      </c>
      <c r="G104" s="6" t="s">
        <v>289</v>
      </c>
      <c r="H104" s="6" t="s">
        <v>290</v>
      </c>
      <c r="I104" s="6" t="s">
        <v>185</v>
      </c>
      <c r="J104" s="6"/>
      <c r="K104" s="6" t="s">
        <v>292</v>
      </c>
      <c r="L104" s="6" t="s">
        <v>0</v>
      </c>
      <c r="M104" s="6" t="s">
        <v>11</v>
      </c>
      <c r="N104" s="7">
        <v>0</v>
      </c>
      <c r="O104" s="10">
        <v>248</v>
      </c>
      <c r="P104" s="15"/>
      <c r="Q104" s="10">
        <f t="shared" si="1"/>
        <v>0</v>
      </c>
    </row>
    <row r="105" spans="1:17" s="2" customFormat="1" ht="38.25" x14ac:dyDescent="0.2">
      <c r="A105" s="3" t="s">
        <v>263</v>
      </c>
      <c r="B105" s="3" t="s">
        <v>264</v>
      </c>
      <c r="C105" s="3" t="s">
        <v>175</v>
      </c>
      <c r="D105" s="6" t="s">
        <v>288</v>
      </c>
      <c r="E105" s="6" t="s">
        <v>274</v>
      </c>
      <c r="F105" s="6" t="s">
        <v>222</v>
      </c>
      <c r="G105" s="6" t="s">
        <v>289</v>
      </c>
      <c r="H105" s="6" t="s">
        <v>290</v>
      </c>
      <c r="I105" s="6" t="s">
        <v>270</v>
      </c>
      <c r="J105" s="6"/>
      <c r="K105" s="6" t="s">
        <v>293</v>
      </c>
      <c r="L105" s="6" t="s">
        <v>0</v>
      </c>
      <c r="M105" s="6" t="s">
        <v>11</v>
      </c>
      <c r="N105" s="7">
        <v>0</v>
      </c>
      <c r="O105" s="10">
        <v>248</v>
      </c>
      <c r="P105" s="15"/>
      <c r="Q105" s="10">
        <f t="shared" si="1"/>
        <v>0</v>
      </c>
    </row>
    <row r="106" spans="1:17" s="2" customFormat="1" ht="38.25" x14ac:dyDescent="0.2">
      <c r="A106" s="3" t="s">
        <v>263</v>
      </c>
      <c r="B106" s="3" t="s">
        <v>264</v>
      </c>
      <c r="C106" s="3" t="s">
        <v>175</v>
      </c>
      <c r="D106" s="6" t="s">
        <v>288</v>
      </c>
      <c r="E106" s="6" t="s">
        <v>274</v>
      </c>
      <c r="F106" s="6" t="s">
        <v>222</v>
      </c>
      <c r="G106" s="6" t="s">
        <v>289</v>
      </c>
      <c r="H106" s="6" t="s">
        <v>290</v>
      </c>
      <c r="I106" s="6" t="s">
        <v>272</v>
      </c>
      <c r="J106" s="6"/>
      <c r="K106" s="6" t="s">
        <v>294</v>
      </c>
      <c r="L106" s="6" t="s">
        <v>0</v>
      </c>
      <c r="M106" s="6" t="s">
        <v>11</v>
      </c>
      <c r="N106" s="7">
        <v>0</v>
      </c>
      <c r="O106" s="10">
        <v>248</v>
      </c>
      <c r="P106" s="15"/>
      <c r="Q106" s="10">
        <f t="shared" si="1"/>
        <v>0</v>
      </c>
    </row>
    <row r="107" spans="1:17" s="2" customFormat="1" ht="38.25" x14ac:dyDescent="0.2">
      <c r="A107" s="3" t="s">
        <v>263</v>
      </c>
      <c r="B107" s="3" t="s">
        <v>264</v>
      </c>
      <c r="C107" s="3" t="s">
        <v>175</v>
      </c>
      <c r="D107" s="6" t="s">
        <v>265</v>
      </c>
      <c r="E107" s="6" t="s">
        <v>295</v>
      </c>
      <c r="F107" s="6" t="s">
        <v>296</v>
      </c>
      <c r="G107" s="6" t="s">
        <v>297</v>
      </c>
      <c r="H107" s="6" t="s">
        <v>298</v>
      </c>
      <c r="I107" s="6" t="s">
        <v>58</v>
      </c>
      <c r="J107" s="6"/>
      <c r="K107" s="6" t="s">
        <v>299</v>
      </c>
      <c r="L107" s="6" t="s">
        <v>0</v>
      </c>
      <c r="M107" s="6" t="s">
        <v>11</v>
      </c>
      <c r="N107" s="7">
        <v>0</v>
      </c>
      <c r="O107" s="10">
        <v>209</v>
      </c>
      <c r="P107" s="15"/>
      <c r="Q107" s="10">
        <f t="shared" si="1"/>
        <v>0</v>
      </c>
    </row>
    <row r="108" spans="1:17" s="2" customFormat="1" ht="38.25" x14ac:dyDescent="0.2">
      <c r="A108" s="3" t="s">
        <v>263</v>
      </c>
      <c r="B108" s="3" t="s">
        <v>264</v>
      </c>
      <c r="C108" s="3" t="s">
        <v>175</v>
      </c>
      <c r="D108" s="6" t="s">
        <v>265</v>
      </c>
      <c r="E108" s="6" t="s">
        <v>295</v>
      </c>
      <c r="F108" s="6" t="s">
        <v>296</v>
      </c>
      <c r="G108" s="6" t="s">
        <v>297</v>
      </c>
      <c r="H108" s="6" t="s">
        <v>298</v>
      </c>
      <c r="I108" s="6" t="s">
        <v>185</v>
      </c>
      <c r="J108" s="6"/>
      <c r="K108" s="6" t="s">
        <v>300</v>
      </c>
      <c r="L108" s="6" t="s">
        <v>0</v>
      </c>
      <c r="M108" s="6" t="s">
        <v>11</v>
      </c>
      <c r="N108" s="7">
        <v>0</v>
      </c>
      <c r="O108" s="10">
        <v>209</v>
      </c>
      <c r="P108" s="15"/>
      <c r="Q108" s="10">
        <f t="shared" si="1"/>
        <v>0</v>
      </c>
    </row>
    <row r="109" spans="1:17" s="2" customFormat="1" ht="38.25" x14ac:dyDescent="0.2">
      <c r="A109" s="3" t="s">
        <v>263</v>
      </c>
      <c r="B109" s="3" t="s">
        <v>264</v>
      </c>
      <c r="C109" s="3" t="s">
        <v>175</v>
      </c>
      <c r="D109" s="6" t="s">
        <v>265</v>
      </c>
      <c r="E109" s="6" t="s">
        <v>295</v>
      </c>
      <c r="F109" s="6" t="s">
        <v>296</v>
      </c>
      <c r="G109" s="6" t="s">
        <v>297</v>
      </c>
      <c r="H109" s="6" t="s">
        <v>298</v>
      </c>
      <c r="I109" s="6" t="s">
        <v>270</v>
      </c>
      <c r="J109" s="6"/>
      <c r="K109" s="6" t="s">
        <v>301</v>
      </c>
      <c r="L109" s="6" t="s">
        <v>0</v>
      </c>
      <c r="M109" s="6" t="s">
        <v>11</v>
      </c>
      <c r="N109" s="7">
        <v>0</v>
      </c>
      <c r="O109" s="10">
        <v>209</v>
      </c>
      <c r="P109" s="15"/>
      <c r="Q109" s="10">
        <f t="shared" si="1"/>
        <v>0</v>
      </c>
    </row>
    <row r="110" spans="1:17" s="2" customFormat="1" ht="38.25" x14ac:dyDescent="0.2">
      <c r="A110" s="3" t="s">
        <v>263</v>
      </c>
      <c r="B110" s="3" t="s">
        <v>264</v>
      </c>
      <c r="C110" s="3" t="s">
        <v>175</v>
      </c>
      <c r="D110" s="6" t="s">
        <v>265</v>
      </c>
      <c r="E110" s="6" t="s">
        <v>295</v>
      </c>
      <c r="F110" s="6" t="s">
        <v>296</v>
      </c>
      <c r="G110" s="6" t="s">
        <v>297</v>
      </c>
      <c r="H110" s="6" t="s">
        <v>298</v>
      </c>
      <c r="I110" s="6" t="s">
        <v>272</v>
      </c>
      <c r="J110" s="6"/>
      <c r="K110" s="6" t="s">
        <v>302</v>
      </c>
      <c r="L110" s="6" t="s">
        <v>0</v>
      </c>
      <c r="M110" s="6" t="s">
        <v>11</v>
      </c>
      <c r="N110" s="7">
        <v>0</v>
      </c>
      <c r="O110" s="10">
        <v>209</v>
      </c>
      <c r="P110" s="15"/>
      <c r="Q110" s="10">
        <f t="shared" si="1"/>
        <v>0</v>
      </c>
    </row>
    <row r="111" spans="1:17" s="2" customFormat="1" ht="51" x14ac:dyDescent="0.2">
      <c r="A111" s="3" t="s">
        <v>263</v>
      </c>
      <c r="B111" s="3" t="s">
        <v>97</v>
      </c>
      <c r="C111" s="3" t="s">
        <v>175</v>
      </c>
      <c r="D111" s="6" t="s">
        <v>303</v>
      </c>
      <c r="E111" s="6" t="s">
        <v>304</v>
      </c>
      <c r="F111" s="6" t="s">
        <v>54</v>
      </c>
      <c r="G111" s="6" t="s">
        <v>305</v>
      </c>
      <c r="H111" s="6" t="s">
        <v>81</v>
      </c>
      <c r="I111" s="6" t="s">
        <v>179</v>
      </c>
      <c r="J111" s="6"/>
      <c r="K111" s="6" t="s">
        <v>306</v>
      </c>
      <c r="L111" s="6" t="s">
        <v>0</v>
      </c>
      <c r="M111" s="6" t="s">
        <v>11</v>
      </c>
      <c r="N111" s="7">
        <v>0</v>
      </c>
      <c r="O111" s="10">
        <v>227</v>
      </c>
      <c r="P111" s="15"/>
      <c r="Q111" s="10">
        <f t="shared" si="1"/>
        <v>0</v>
      </c>
    </row>
    <row r="112" spans="1:17" s="2" customFormat="1" ht="51" x14ac:dyDescent="0.2">
      <c r="A112" s="3" t="s">
        <v>263</v>
      </c>
      <c r="B112" s="3" t="s">
        <v>97</v>
      </c>
      <c r="C112" s="3" t="s">
        <v>175</v>
      </c>
      <c r="D112" s="6" t="s">
        <v>303</v>
      </c>
      <c r="E112" s="6" t="s">
        <v>304</v>
      </c>
      <c r="F112" s="6" t="s">
        <v>54</v>
      </c>
      <c r="G112" s="6" t="s">
        <v>305</v>
      </c>
      <c r="H112" s="6" t="s">
        <v>81</v>
      </c>
      <c r="I112" s="6" t="s">
        <v>9</v>
      </c>
      <c r="J112" s="6"/>
      <c r="K112" s="6" t="s">
        <v>307</v>
      </c>
      <c r="L112" s="6" t="s">
        <v>0</v>
      </c>
      <c r="M112" s="6" t="s">
        <v>11</v>
      </c>
      <c r="N112" s="7">
        <v>0</v>
      </c>
      <c r="O112" s="10">
        <v>227</v>
      </c>
      <c r="P112" s="15"/>
      <c r="Q112" s="10">
        <f t="shared" si="1"/>
        <v>0</v>
      </c>
    </row>
    <row r="113" spans="1:17" s="2" customFormat="1" ht="51" x14ac:dyDescent="0.2">
      <c r="A113" s="3" t="s">
        <v>263</v>
      </c>
      <c r="B113" s="3" t="s">
        <v>97</v>
      </c>
      <c r="C113" s="3" t="s">
        <v>175</v>
      </c>
      <c r="D113" s="6" t="s">
        <v>303</v>
      </c>
      <c r="E113" s="6" t="s">
        <v>304</v>
      </c>
      <c r="F113" s="6" t="s">
        <v>54</v>
      </c>
      <c r="G113" s="6" t="s">
        <v>305</v>
      </c>
      <c r="H113" s="6" t="s">
        <v>81</v>
      </c>
      <c r="I113" s="6" t="s">
        <v>182</v>
      </c>
      <c r="J113" s="6"/>
      <c r="K113" s="6" t="s">
        <v>308</v>
      </c>
      <c r="L113" s="6" t="s">
        <v>0</v>
      </c>
      <c r="M113" s="6" t="s">
        <v>11</v>
      </c>
      <c r="N113" s="7">
        <v>0</v>
      </c>
      <c r="O113" s="10">
        <v>227</v>
      </c>
      <c r="P113" s="15"/>
      <c r="Q113" s="10">
        <f t="shared" si="1"/>
        <v>0</v>
      </c>
    </row>
    <row r="114" spans="1:17" s="2" customFormat="1" ht="51" x14ac:dyDescent="0.2">
      <c r="A114" s="3" t="s">
        <v>263</v>
      </c>
      <c r="B114" s="3" t="s">
        <v>97</v>
      </c>
      <c r="C114" s="3" t="s">
        <v>175</v>
      </c>
      <c r="D114" s="6" t="s">
        <v>303</v>
      </c>
      <c r="E114" s="6" t="s">
        <v>304</v>
      </c>
      <c r="F114" s="6" t="s">
        <v>54</v>
      </c>
      <c r="G114" s="6" t="s">
        <v>305</v>
      </c>
      <c r="H114" s="6" t="s">
        <v>81</v>
      </c>
      <c r="I114" s="6" t="s">
        <v>58</v>
      </c>
      <c r="J114" s="6"/>
      <c r="K114" s="6" t="s">
        <v>309</v>
      </c>
      <c r="L114" s="6" t="s">
        <v>0</v>
      </c>
      <c r="M114" s="6" t="s">
        <v>11</v>
      </c>
      <c r="N114" s="7">
        <v>0</v>
      </c>
      <c r="O114" s="10">
        <v>227</v>
      </c>
      <c r="P114" s="15"/>
      <c r="Q114" s="10">
        <f t="shared" si="1"/>
        <v>0</v>
      </c>
    </row>
    <row r="115" spans="1:17" s="2" customFormat="1" ht="38.25" x14ac:dyDescent="0.2">
      <c r="A115" s="3" t="s">
        <v>263</v>
      </c>
      <c r="B115" s="3" t="s">
        <v>97</v>
      </c>
      <c r="C115" s="3" t="s">
        <v>175</v>
      </c>
      <c r="D115" s="6" t="s">
        <v>310</v>
      </c>
      <c r="E115" s="6" t="s">
        <v>311</v>
      </c>
      <c r="F115" s="6" t="s">
        <v>312</v>
      </c>
      <c r="G115" s="6" t="s">
        <v>313</v>
      </c>
      <c r="H115" s="6" t="s">
        <v>314</v>
      </c>
      <c r="I115" s="6" t="s">
        <v>9</v>
      </c>
      <c r="J115" s="6"/>
      <c r="K115" s="6" t="s">
        <v>315</v>
      </c>
      <c r="L115" s="6" t="s">
        <v>0</v>
      </c>
      <c r="M115" s="6" t="s">
        <v>11</v>
      </c>
      <c r="N115" s="7">
        <v>1</v>
      </c>
      <c r="O115" s="10">
        <v>248</v>
      </c>
      <c r="P115" s="15"/>
      <c r="Q115" s="10">
        <f t="shared" si="1"/>
        <v>0</v>
      </c>
    </row>
    <row r="116" spans="1:17" s="2" customFormat="1" ht="38.25" x14ac:dyDescent="0.2">
      <c r="A116" s="3" t="s">
        <v>263</v>
      </c>
      <c r="B116" s="3" t="s">
        <v>97</v>
      </c>
      <c r="C116" s="3" t="s">
        <v>175</v>
      </c>
      <c r="D116" s="6" t="s">
        <v>310</v>
      </c>
      <c r="E116" s="6" t="s">
        <v>311</v>
      </c>
      <c r="F116" s="6" t="s">
        <v>312</v>
      </c>
      <c r="G116" s="6" t="s">
        <v>313</v>
      </c>
      <c r="H116" s="6" t="s">
        <v>314</v>
      </c>
      <c r="I116" s="6" t="s">
        <v>182</v>
      </c>
      <c r="J116" s="6"/>
      <c r="K116" s="6" t="s">
        <v>316</v>
      </c>
      <c r="L116" s="6" t="s">
        <v>0</v>
      </c>
      <c r="M116" s="6" t="s">
        <v>11</v>
      </c>
      <c r="N116" s="7">
        <v>1</v>
      </c>
      <c r="O116" s="10">
        <v>248</v>
      </c>
      <c r="P116" s="15"/>
      <c r="Q116" s="10">
        <f t="shared" si="1"/>
        <v>0</v>
      </c>
    </row>
    <row r="117" spans="1:17" s="2" customFormat="1" ht="38.25" x14ac:dyDescent="0.2">
      <c r="A117" s="3" t="s">
        <v>263</v>
      </c>
      <c r="B117" s="3" t="s">
        <v>97</v>
      </c>
      <c r="C117" s="3" t="s">
        <v>175</v>
      </c>
      <c r="D117" s="6" t="s">
        <v>310</v>
      </c>
      <c r="E117" s="6" t="s">
        <v>311</v>
      </c>
      <c r="F117" s="6" t="s">
        <v>312</v>
      </c>
      <c r="G117" s="6" t="s">
        <v>313</v>
      </c>
      <c r="H117" s="6" t="s">
        <v>314</v>
      </c>
      <c r="I117" s="6" t="s">
        <v>58</v>
      </c>
      <c r="J117" s="6"/>
      <c r="K117" s="6" t="s">
        <v>317</v>
      </c>
      <c r="L117" s="6" t="s">
        <v>0</v>
      </c>
      <c r="M117" s="6" t="s">
        <v>11</v>
      </c>
      <c r="N117" s="7">
        <v>2</v>
      </c>
      <c r="O117" s="10">
        <v>248</v>
      </c>
      <c r="P117" s="15"/>
      <c r="Q117" s="10">
        <f t="shared" si="1"/>
        <v>0</v>
      </c>
    </row>
    <row r="118" spans="1:17" s="2" customFormat="1" ht="51" x14ac:dyDescent="0.2">
      <c r="A118" s="3" t="s">
        <v>263</v>
      </c>
      <c r="B118" s="3" t="s">
        <v>97</v>
      </c>
      <c r="C118" s="3" t="s">
        <v>175</v>
      </c>
      <c r="D118" s="6" t="s">
        <v>303</v>
      </c>
      <c r="E118" s="6" t="s">
        <v>318</v>
      </c>
      <c r="F118" s="6" t="s">
        <v>54</v>
      </c>
      <c r="G118" s="6" t="s">
        <v>305</v>
      </c>
      <c r="H118" s="6" t="s">
        <v>319</v>
      </c>
      <c r="I118" s="6" t="s">
        <v>9</v>
      </c>
      <c r="J118" s="6"/>
      <c r="K118" s="6" t="s">
        <v>320</v>
      </c>
      <c r="L118" s="6" t="s">
        <v>0</v>
      </c>
      <c r="M118" s="6" t="s">
        <v>11</v>
      </c>
      <c r="N118" s="7">
        <v>0</v>
      </c>
      <c r="O118" s="10">
        <v>227</v>
      </c>
      <c r="P118" s="15"/>
      <c r="Q118" s="10">
        <f t="shared" si="1"/>
        <v>0</v>
      </c>
    </row>
    <row r="119" spans="1:17" s="2" customFormat="1" ht="51" x14ac:dyDescent="0.2">
      <c r="A119" s="3" t="s">
        <v>263</v>
      </c>
      <c r="B119" s="3" t="s">
        <v>97</v>
      </c>
      <c r="C119" s="3" t="s">
        <v>175</v>
      </c>
      <c r="D119" s="6" t="s">
        <v>303</v>
      </c>
      <c r="E119" s="6" t="s">
        <v>318</v>
      </c>
      <c r="F119" s="6" t="s">
        <v>54</v>
      </c>
      <c r="G119" s="6" t="s">
        <v>305</v>
      </c>
      <c r="H119" s="6" t="s">
        <v>319</v>
      </c>
      <c r="I119" s="6" t="s">
        <v>182</v>
      </c>
      <c r="J119" s="6"/>
      <c r="K119" s="6" t="s">
        <v>321</v>
      </c>
      <c r="L119" s="6" t="s">
        <v>0</v>
      </c>
      <c r="M119" s="6" t="s">
        <v>11</v>
      </c>
      <c r="N119" s="7">
        <v>0</v>
      </c>
      <c r="O119" s="10">
        <v>227</v>
      </c>
      <c r="P119" s="15"/>
      <c r="Q119" s="10">
        <f t="shared" si="1"/>
        <v>0</v>
      </c>
    </row>
    <row r="120" spans="1:17" s="2" customFormat="1" ht="51" x14ac:dyDescent="0.2">
      <c r="A120" s="3" t="s">
        <v>263</v>
      </c>
      <c r="B120" s="3" t="s">
        <v>97</v>
      </c>
      <c r="C120" s="3" t="s">
        <v>175</v>
      </c>
      <c r="D120" s="6" t="s">
        <v>303</v>
      </c>
      <c r="E120" s="6" t="s">
        <v>318</v>
      </c>
      <c r="F120" s="6" t="s">
        <v>54</v>
      </c>
      <c r="G120" s="6" t="s">
        <v>305</v>
      </c>
      <c r="H120" s="6" t="s">
        <v>319</v>
      </c>
      <c r="I120" s="6" t="s">
        <v>58</v>
      </c>
      <c r="J120" s="6"/>
      <c r="K120" s="6" t="s">
        <v>322</v>
      </c>
      <c r="L120" s="6" t="s">
        <v>0</v>
      </c>
      <c r="M120" s="6" t="s">
        <v>11</v>
      </c>
      <c r="N120" s="7">
        <v>0</v>
      </c>
      <c r="O120" s="10">
        <v>227</v>
      </c>
      <c r="P120" s="15"/>
      <c r="Q120" s="10">
        <f t="shared" si="1"/>
        <v>0</v>
      </c>
    </row>
    <row r="121" spans="1:17" s="2" customFormat="1" ht="51" x14ac:dyDescent="0.2">
      <c r="A121" s="3" t="s">
        <v>263</v>
      </c>
      <c r="B121" s="3" t="s">
        <v>97</v>
      </c>
      <c r="C121" s="3" t="s">
        <v>175</v>
      </c>
      <c r="D121" s="6" t="s">
        <v>303</v>
      </c>
      <c r="E121" s="6" t="s">
        <v>318</v>
      </c>
      <c r="F121" s="6" t="s">
        <v>54</v>
      </c>
      <c r="G121" s="6" t="s">
        <v>305</v>
      </c>
      <c r="H121" s="6" t="s">
        <v>319</v>
      </c>
      <c r="I121" s="6" t="s">
        <v>185</v>
      </c>
      <c r="J121" s="6"/>
      <c r="K121" s="6" t="s">
        <v>323</v>
      </c>
      <c r="L121" s="6" t="s">
        <v>0</v>
      </c>
      <c r="M121" s="6" t="s">
        <v>11</v>
      </c>
      <c r="N121" s="7">
        <v>0</v>
      </c>
      <c r="O121" s="10">
        <v>227</v>
      </c>
      <c r="P121" s="15"/>
      <c r="Q121" s="10">
        <f t="shared" si="1"/>
        <v>0</v>
      </c>
    </row>
    <row r="122" spans="1:17" s="2" customFormat="1" ht="51" x14ac:dyDescent="0.2">
      <c r="A122" s="3" t="s">
        <v>263</v>
      </c>
      <c r="B122" s="3" t="s">
        <v>97</v>
      </c>
      <c r="C122" s="3" t="s">
        <v>175</v>
      </c>
      <c r="D122" s="6" t="s">
        <v>303</v>
      </c>
      <c r="E122" s="6" t="s">
        <v>318</v>
      </c>
      <c r="F122" s="6" t="s">
        <v>54</v>
      </c>
      <c r="G122" s="6" t="s">
        <v>305</v>
      </c>
      <c r="H122" s="6" t="s">
        <v>319</v>
      </c>
      <c r="I122" s="6" t="s">
        <v>270</v>
      </c>
      <c r="J122" s="6"/>
      <c r="K122" s="6" t="s">
        <v>324</v>
      </c>
      <c r="L122" s="6" t="s">
        <v>0</v>
      </c>
      <c r="M122" s="6" t="s">
        <v>11</v>
      </c>
      <c r="N122" s="7">
        <v>0</v>
      </c>
      <c r="O122" s="10">
        <v>227</v>
      </c>
      <c r="P122" s="15"/>
      <c r="Q122" s="10">
        <f t="shared" si="1"/>
        <v>0</v>
      </c>
    </row>
    <row r="123" spans="1:17" s="2" customFormat="1" ht="38.25" x14ac:dyDescent="0.2">
      <c r="A123" s="3" t="s">
        <v>263</v>
      </c>
      <c r="B123" s="3" t="s">
        <v>97</v>
      </c>
      <c r="C123" s="3" t="s">
        <v>175</v>
      </c>
      <c r="D123" s="6" t="s">
        <v>303</v>
      </c>
      <c r="E123" s="6" t="s">
        <v>325</v>
      </c>
      <c r="F123" s="6" t="s">
        <v>54</v>
      </c>
      <c r="G123" s="6" t="s">
        <v>326</v>
      </c>
      <c r="H123" s="6" t="s">
        <v>70</v>
      </c>
      <c r="I123" s="6" t="s">
        <v>9</v>
      </c>
      <c r="J123" s="6"/>
      <c r="K123" s="6" t="s">
        <v>327</v>
      </c>
      <c r="L123" s="6" t="s">
        <v>0</v>
      </c>
      <c r="M123" s="6" t="s">
        <v>11</v>
      </c>
      <c r="N123" s="7">
        <v>0</v>
      </c>
      <c r="O123" s="10">
        <v>209</v>
      </c>
      <c r="P123" s="15"/>
      <c r="Q123" s="10">
        <f t="shared" si="1"/>
        <v>0</v>
      </c>
    </row>
    <row r="124" spans="1:17" s="2" customFormat="1" ht="38.25" x14ac:dyDescent="0.2">
      <c r="A124" s="3" t="s">
        <v>263</v>
      </c>
      <c r="B124" s="3" t="s">
        <v>97</v>
      </c>
      <c r="C124" s="3" t="s">
        <v>175</v>
      </c>
      <c r="D124" s="6" t="s">
        <v>303</v>
      </c>
      <c r="E124" s="6" t="s">
        <v>325</v>
      </c>
      <c r="F124" s="6" t="s">
        <v>54</v>
      </c>
      <c r="G124" s="6" t="s">
        <v>326</v>
      </c>
      <c r="H124" s="6" t="s">
        <v>70</v>
      </c>
      <c r="I124" s="6" t="s">
        <v>182</v>
      </c>
      <c r="J124" s="6"/>
      <c r="K124" s="6" t="s">
        <v>328</v>
      </c>
      <c r="L124" s="6" t="s">
        <v>0</v>
      </c>
      <c r="M124" s="6" t="s">
        <v>11</v>
      </c>
      <c r="N124" s="7">
        <v>0</v>
      </c>
      <c r="O124" s="10">
        <v>209</v>
      </c>
      <c r="P124" s="15"/>
      <c r="Q124" s="10">
        <f t="shared" si="1"/>
        <v>0</v>
      </c>
    </row>
    <row r="125" spans="1:17" s="2" customFormat="1" ht="38.25" x14ac:dyDescent="0.2">
      <c r="A125" s="3" t="s">
        <v>263</v>
      </c>
      <c r="B125" s="3" t="s">
        <v>97</v>
      </c>
      <c r="C125" s="3" t="s">
        <v>175</v>
      </c>
      <c r="D125" s="6" t="s">
        <v>303</v>
      </c>
      <c r="E125" s="6" t="s">
        <v>325</v>
      </c>
      <c r="F125" s="6" t="s">
        <v>54</v>
      </c>
      <c r="G125" s="6" t="s">
        <v>326</v>
      </c>
      <c r="H125" s="6" t="s">
        <v>70</v>
      </c>
      <c r="I125" s="6" t="s">
        <v>58</v>
      </c>
      <c r="J125" s="6"/>
      <c r="K125" s="6" t="s">
        <v>329</v>
      </c>
      <c r="L125" s="6" t="s">
        <v>0</v>
      </c>
      <c r="M125" s="6" t="s">
        <v>11</v>
      </c>
      <c r="N125" s="7">
        <v>2</v>
      </c>
      <c r="O125" s="10">
        <v>209</v>
      </c>
      <c r="P125" s="15"/>
      <c r="Q125" s="10">
        <f t="shared" si="1"/>
        <v>0</v>
      </c>
    </row>
    <row r="126" spans="1:17" s="2" customFormat="1" ht="38.25" x14ac:dyDescent="0.2">
      <c r="A126" s="3" t="s">
        <v>263</v>
      </c>
      <c r="B126" s="3" t="s">
        <v>97</v>
      </c>
      <c r="C126" s="3" t="s">
        <v>175</v>
      </c>
      <c r="D126" s="6" t="s">
        <v>303</v>
      </c>
      <c r="E126" s="6" t="s">
        <v>325</v>
      </c>
      <c r="F126" s="6" t="s">
        <v>54</v>
      </c>
      <c r="G126" s="6" t="s">
        <v>326</v>
      </c>
      <c r="H126" s="6" t="s">
        <v>70</v>
      </c>
      <c r="I126" s="6" t="s">
        <v>185</v>
      </c>
      <c r="J126" s="6"/>
      <c r="K126" s="6" t="s">
        <v>330</v>
      </c>
      <c r="L126" s="6" t="s">
        <v>0</v>
      </c>
      <c r="M126" s="6" t="s">
        <v>11</v>
      </c>
      <c r="N126" s="7">
        <v>3</v>
      </c>
      <c r="O126" s="10">
        <v>209</v>
      </c>
      <c r="P126" s="15"/>
      <c r="Q126" s="10">
        <f t="shared" si="1"/>
        <v>0</v>
      </c>
    </row>
    <row r="127" spans="1:17" s="2" customFormat="1" ht="38.25" x14ac:dyDescent="0.2">
      <c r="A127" s="3" t="s">
        <v>263</v>
      </c>
      <c r="B127" s="3" t="s">
        <v>97</v>
      </c>
      <c r="C127" s="3" t="s">
        <v>175</v>
      </c>
      <c r="D127" s="6" t="s">
        <v>303</v>
      </c>
      <c r="E127" s="6" t="s">
        <v>325</v>
      </c>
      <c r="F127" s="6" t="s">
        <v>54</v>
      </c>
      <c r="G127" s="6" t="s">
        <v>326</v>
      </c>
      <c r="H127" s="6" t="s">
        <v>70</v>
      </c>
      <c r="I127" s="6" t="s">
        <v>270</v>
      </c>
      <c r="J127" s="6"/>
      <c r="K127" s="6" t="s">
        <v>331</v>
      </c>
      <c r="L127" s="6" t="s">
        <v>0</v>
      </c>
      <c r="M127" s="6" t="s">
        <v>11</v>
      </c>
      <c r="N127" s="7">
        <v>2</v>
      </c>
      <c r="O127" s="10">
        <v>209</v>
      </c>
      <c r="P127" s="15"/>
      <c r="Q127" s="10">
        <f t="shared" si="1"/>
        <v>0</v>
      </c>
    </row>
    <row r="128" spans="1:17" s="2" customFormat="1" ht="38.25" x14ac:dyDescent="0.2">
      <c r="A128" s="3" t="s">
        <v>332</v>
      </c>
      <c r="B128" s="3" t="s">
        <v>333</v>
      </c>
      <c r="C128" s="3" t="s">
        <v>334</v>
      </c>
      <c r="D128" s="6" t="s">
        <v>335</v>
      </c>
      <c r="E128" s="6" t="s">
        <v>336</v>
      </c>
      <c r="F128" s="6" t="s">
        <v>54</v>
      </c>
      <c r="G128" s="6" t="s">
        <v>337</v>
      </c>
      <c r="H128" s="6" t="s">
        <v>70</v>
      </c>
      <c r="I128" s="6" t="s">
        <v>338</v>
      </c>
      <c r="J128" s="6"/>
      <c r="K128" s="6" t="s">
        <v>339</v>
      </c>
      <c r="L128" s="6" t="s">
        <v>0</v>
      </c>
      <c r="M128" s="6" t="s">
        <v>11</v>
      </c>
      <c r="N128" s="7">
        <v>1</v>
      </c>
      <c r="O128" s="10">
        <v>412</v>
      </c>
      <c r="P128" s="15"/>
      <c r="Q128" s="10">
        <f t="shared" si="1"/>
        <v>0</v>
      </c>
    </row>
    <row r="129" spans="1:17" s="2" customFormat="1" ht="38.25" x14ac:dyDescent="0.2">
      <c r="A129" s="3" t="s">
        <v>332</v>
      </c>
      <c r="B129" s="3" t="s">
        <v>333</v>
      </c>
      <c r="C129" s="3" t="s">
        <v>334</v>
      </c>
      <c r="D129" s="6" t="s">
        <v>335</v>
      </c>
      <c r="E129" s="6" t="s">
        <v>336</v>
      </c>
      <c r="F129" s="6" t="s">
        <v>54</v>
      </c>
      <c r="G129" s="6" t="s">
        <v>337</v>
      </c>
      <c r="H129" s="6" t="s">
        <v>70</v>
      </c>
      <c r="I129" s="6" t="s">
        <v>340</v>
      </c>
      <c r="J129" s="6"/>
      <c r="K129" s="6" t="s">
        <v>341</v>
      </c>
      <c r="L129" s="6" t="s">
        <v>0</v>
      </c>
      <c r="M129" s="6" t="s">
        <v>11</v>
      </c>
      <c r="N129" s="7">
        <v>1</v>
      </c>
      <c r="O129" s="10">
        <v>412</v>
      </c>
      <c r="P129" s="15"/>
      <c r="Q129" s="10">
        <f t="shared" si="1"/>
        <v>0</v>
      </c>
    </row>
    <row r="130" spans="1:17" s="2" customFormat="1" ht="38.25" x14ac:dyDescent="0.2">
      <c r="A130" s="3" t="s">
        <v>332</v>
      </c>
      <c r="B130" s="3" t="s">
        <v>333</v>
      </c>
      <c r="C130" s="3" t="s">
        <v>334</v>
      </c>
      <c r="D130" s="6" t="s">
        <v>335</v>
      </c>
      <c r="E130" s="6" t="s">
        <v>336</v>
      </c>
      <c r="F130" s="6" t="s">
        <v>54</v>
      </c>
      <c r="G130" s="6" t="s">
        <v>337</v>
      </c>
      <c r="H130" s="6" t="s">
        <v>70</v>
      </c>
      <c r="I130" s="6" t="s">
        <v>342</v>
      </c>
      <c r="J130" s="6"/>
      <c r="K130" s="6" t="s">
        <v>343</v>
      </c>
      <c r="L130" s="6" t="s">
        <v>0</v>
      </c>
      <c r="M130" s="6" t="s">
        <v>11</v>
      </c>
      <c r="N130" s="7">
        <v>1</v>
      </c>
      <c r="O130" s="10">
        <v>412</v>
      </c>
      <c r="P130" s="15"/>
      <c r="Q130" s="10">
        <f t="shared" si="1"/>
        <v>0</v>
      </c>
    </row>
    <row r="131" spans="1:17" s="2" customFormat="1" ht="38.25" x14ac:dyDescent="0.2">
      <c r="A131" s="3" t="s">
        <v>332</v>
      </c>
      <c r="B131" s="3" t="s">
        <v>333</v>
      </c>
      <c r="C131" s="3" t="s">
        <v>334</v>
      </c>
      <c r="D131" s="6" t="s">
        <v>335</v>
      </c>
      <c r="E131" s="6" t="s">
        <v>336</v>
      </c>
      <c r="F131" s="6" t="s">
        <v>54</v>
      </c>
      <c r="G131" s="6" t="s">
        <v>337</v>
      </c>
      <c r="H131" s="6" t="s">
        <v>70</v>
      </c>
      <c r="I131" s="6" t="s">
        <v>344</v>
      </c>
      <c r="J131" s="6"/>
      <c r="K131" s="6" t="s">
        <v>345</v>
      </c>
      <c r="L131" s="6" t="s">
        <v>0</v>
      </c>
      <c r="M131" s="6" t="s">
        <v>11</v>
      </c>
      <c r="N131" s="7">
        <v>1</v>
      </c>
      <c r="O131" s="10">
        <v>412</v>
      </c>
      <c r="P131" s="15"/>
      <c r="Q131" s="10">
        <f t="shared" ref="Q131:Q194" si="2">+P131*O131</f>
        <v>0</v>
      </c>
    </row>
    <row r="132" spans="1:17" s="2" customFormat="1" ht="38.25" x14ac:dyDescent="0.2">
      <c r="A132" s="3" t="s">
        <v>332</v>
      </c>
      <c r="B132" s="3" t="s">
        <v>333</v>
      </c>
      <c r="C132" s="3" t="s">
        <v>334</v>
      </c>
      <c r="D132" s="6" t="s">
        <v>335</v>
      </c>
      <c r="E132" s="6" t="s">
        <v>336</v>
      </c>
      <c r="F132" s="6" t="s">
        <v>54</v>
      </c>
      <c r="G132" s="6" t="s">
        <v>337</v>
      </c>
      <c r="H132" s="6" t="s">
        <v>70</v>
      </c>
      <c r="I132" s="6" t="s">
        <v>346</v>
      </c>
      <c r="J132" s="6"/>
      <c r="K132" s="6" t="s">
        <v>347</v>
      </c>
      <c r="L132" s="6" t="s">
        <v>0</v>
      </c>
      <c r="M132" s="6" t="s">
        <v>11</v>
      </c>
      <c r="N132" s="7">
        <v>1</v>
      </c>
      <c r="O132" s="10">
        <v>412</v>
      </c>
      <c r="P132" s="15"/>
      <c r="Q132" s="10">
        <f t="shared" si="2"/>
        <v>0</v>
      </c>
    </row>
    <row r="133" spans="1:17" s="2" customFormat="1" ht="38.25" x14ac:dyDescent="0.2">
      <c r="A133" s="4" t="s">
        <v>332</v>
      </c>
      <c r="B133" s="4" t="s">
        <v>348</v>
      </c>
      <c r="C133" s="4" t="s">
        <v>349</v>
      </c>
      <c r="D133" s="8" t="s">
        <v>350</v>
      </c>
      <c r="E133" s="8" t="s">
        <v>351</v>
      </c>
      <c r="F133" s="8" t="s">
        <v>352</v>
      </c>
      <c r="G133" s="8" t="s">
        <v>353</v>
      </c>
      <c r="H133" s="8" t="s">
        <v>354</v>
      </c>
      <c r="I133" s="8" t="s">
        <v>355</v>
      </c>
      <c r="J133" s="8"/>
      <c r="K133" s="8" t="s">
        <v>356</v>
      </c>
      <c r="L133" s="8" t="s">
        <v>0</v>
      </c>
      <c r="M133" s="8" t="s">
        <v>11</v>
      </c>
      <c r="N133" s="9">
        <v>1</v>
      </c>
      <c r="O133" s="10">
        <v>394</v>
      </c>
      <c r="P133" s="15"/>
      <c r="Q133" s="10">
        <f t="shared" si="2"/>
        <v>0</v>
      </c>
    </row>
    <row r="134" spans="1:17" s="2" customFormat="1" ht="38.25" x14ac:dyDescent="0.2">
      <c r="A134" s="4" t="s">
        <v>332</v>
      </c>
      <c r="B134" s="4" t="s">
        <v>348</v>
      </c>
      <c r="C134" s="4" t="s">
        <v>349</v>
      </c>
      <c r="D134" s="8" t="s">
        <v>350</v>
      </c>
      <c r="E134" s="8" t="s">
        <v>351</v>
      </c>
      <c r="F134" s="8" t="s">
        <v>352</v>
      </c>
      <c r="G134" s="8" t="s">
        <v>353</v>
      </c>
      <c r="H134" s="8" t="s">
        <v>354</v>
      </c>
      <c r="I134" s="8" t="s">
        <v>338</v>
      </c>
      <c r="J134" s="8"/>
      <c r="K134" s="8" t="s">
        <v>357</v>
      </c>
      <c r="L134" s="8" t="s">
        <v>0</v>
      </c>
      <c r="M134" s="8" t="s">
        <v>11</v>
      </c>
      <c r="N134" s="9">
        <v>1</v>
      </c>
      <c r="O134" s="10">
        <v>394</v>
      </c>
      <c r="P134" s="15"/>
      <c r="Q134" s="10">
        <f t="shared" si="2"/>
        <v>0</v>
      </c>
    </row>
    <row r="135" spans="1:17" s="2" customFormat="1" ht="38.25" x14ac:dyDescent="0.2">
      <c r="A135" s="4" t="s">
        <v>332</v>
      </c>
      <c r="B135" s="4" t="s">
        <v>348</v>
      </c>
      <c r="C135" s="4" t="s">
        <v>349</v>
      </c>
      <c r="D135" s="8" t="s">
        <v>350</v>
      </c>
      <c r="E135" s="8" t="s">
        <v>351</v>
      </c>
      <c r="F135" s="8" t="s">
        <v>352</v>
      </c>
      <c r="G135" s="8" t="s">
        <v>353</v>
      </c>
      <c r="H135" s="8" t="s">
        <v>354</v>
      </c>
      <c r="I135" s="8" t="s">
        <v>342</v>
      </c>
      <c r="J135" s="8"/>
      <c r="K135" s="8" t="s">
        <v>358</v>
      </c>
      <c r="L135" s="8" t="s">
        <v>0</v>
      </c>
      <c r="M135" s="8" t="s">
        <v>11</v>
      </c>
      <c r="N135" s="9">
        <v>2</v>
      </c>
      <c r="O135" s="10">
        <v>394</v>
      </c>
      <c r="P135" s="15"/>
      <c r="Q135" s="10">
        <f t="shared" si="2"/>
        <v>0</v>
      </c>
    </row>
    <row r="136" spans="1:17" s="2" customFormat="1" ht="38.25" x14ac:dyDescent="0.2">
      <c r="A136" s="4" t="s">
        <v>332</v>
      </c>
      <c r="B136" s="4" t="s">
        <v>348</v>
      </c>
      <c r="C136" s="4" t="s">
        <v>349</v>
      </c>
      <c r="D136" s="8" t="s">
        <v>350</v>
      </c>
      <c r="E136" s="8" t="s">
        <v>351</v>
      </c>
      <c r="F136" s="8" t="s">
        <v>352</v>
      </c>
      <c r="G136" s="8" t="s">
        <v>353</v>
      </c>
      <c r="H136" s="8" t="s">
        <v>354</v>
      </c>
      <c r="I136" s="8" t="s">
        <v>344</v>
      </c>
      <c r="J136" s="8"/>
      <c r="K136" s="8" t="s">
        <v>359</v>
      </c>
      <c r="L136" s="8" t="s">
        <v>0</v>
      </c>
      <c r="M136" s="8" t="s">
        <v>11</v>
      </c>
      <c r="N136" s="9">
        <v>1</v>
      </c>
      <c r="O136" s="10">
        <v>394</v>
      </c>
      <c r="P136" s="15"/>
      <c r="Q136" s="10">
        <f t="shared" si="2"/>
        <v>0</v>
      </c>
    </row>
    <row r="137" spans="1:17" s="2" customFormat="1" ht="51" x14ac:dyDescent="0.2">
      <c r="A137" s="4" t="s">
        <v>332</v>
      </c>
      <c r="B137" s="4" t="s">
        <v>360</v>
      </c>
      <c r="C137" s="4" t="s">
        <v>349</v>
      </c>
      <c r="D137" s="8" t="s">
        <v>361</v>
      </c>
      <c r="E137" s="8" t="s">
        <v>362</v>
      </c>
      <c r="F137" s="8" t="s">
        <v>363</v>
      </c>
      <c r="G137" s="8" t="s">
        <v>364</v>
      </c>
      <c r="H137" s="8" t="s">
        <v>365</v>
      </c>
      <c r="I137" s="8" t="s">
        <v>355</v>
      </c>
      <c r="J137" s="8"/>
      <c r="K137" s="8" t="s">
        <v>366</v>
      </c>
      <c r="L137" s="8" t="s">
        <v>0</v>
      </c>
      <c r="M137" s="8" t="s">
        <v>11</v>
      </c>
      <c r="N137" s="9">
        <v>1</v>
      </c>
      <c r="O137" s="10">
        <v>459</v>
      </c>
      <c r="P137" s="15"/>
      <c r="Q137" s="10">
        <f t="shared" si="2"/>
        <v>0</v>
      </c>
    </row>
    <row r="138" spans="1:17" s="2" customFormat="1" ht="51" x14ac:dyDescent="0.2">
      <c r="A138" s="4" t="s">
        <v>332</v>
      </c>
      <c r="B138" s="4" t="s">
        <v>360</v>
      </c>
      <c r="C138" s="4" t="s">
        <v>349</v>
      </c>
      <c r="D138" s="8" t="s">
        <v>361</v>
      </c>
      <c r="E138" s="8" t="s">
        <v>362</v>
      </c>
      <c r="F138" s="8" t="s">
        <v>363</v>
      </c>
      <c r="G138" s="8" t="s">
        <v>364</v>
      </c>
      <c r="H138" s="8" t="s">
        <v>365</v>
      </c>
      <c r="I138" s="8" t="s">
        <v>367</v>
      </c>
      <c r="J138" s="8"/>
      <c r="K138" s="8" t="s">
        <v>368</v>
      </c>
      <c r="L138" s="8" t="s">
        <v>0</v>
      </c>
      <c r="M138" s="8" t="s">
        <v>11</v>
      </c>
      <c r="N138" s="9">
        <v>1</v>
      </c>
      <c r="O138" s="10">
        <v>459</v>
      </c>
      <c r="P138" s="15"/>
      <c r="Q138" s="10">
        <f t="shared" si="2"/>
        <v>0</v>
      </c>
    </row>
    <row r="139" spans="1:17" s="2" customFormat="1" ht="51" x14ac:dyDescent="0.2">
      <c r="A139" s="4" t="s">
        <v>332</v>
      </c>
      <c r="B139" s="4" t="s">
        <v>360</v>
      </c>
      <c r="C139" s="4" t="s">
        <v>349</v>
      </c>
      <c r="D139" s="8" t="s">
        <v>361</v>
      </c>
      <c r="E139" s="8" t="s">
        <v>362</v>
      </c>
      <c r="F139" s="8" t="s">
        <v>363</v>
      </c>
      <c r="G139" s="8" t="s">
        <v>364</v>
      </c>
      <c r="H139" s="8" t="s">
        <v>365</v>
      </c>
      <c r="I139" s="8" t="s">
        <v>338</v>
      </c>
      <c r="J139" s="8"/>
      <c r="K139" s="8" t="s">
        <v>369</v>
      </c>
      <c r="L139" s="8" t="s">
        <v>0</v>
      </c>
      <c r="M139" s="8" t="s">
        <v>11</v>
      </c>
      <c r="N139" s="9">
        <v>1</v>
      </c>
      <c r="O139" s="10">
        <v>459</v>
      </c>
      <c r="P139" s="15"/>
      <c r="Q139" s="10">
        <f t="shared" si="2"/>
        <v>0</v>
      </c>
    </row>
    <row r="140" spans="1:17" s="2" customFormat="1" ht="51" x14ac:dyDescent="0.2">
      <c r="A140" s="4" t="s">
        <v>332</v>
      </c>
      <c r="B140" s="4" t="s">
        <v>360</v>
      </c>
      <c r="C140" s="4" t="s">
        <v>349</v>
      </c>
      <c r="D140" s="8" t="s">
        <v>361</v>
      </c>
      <c r="E140" s="8" t="s">
        <v>362</v>
      </c>
      <c r="F140" s="8" t="s">
        <v>363</v>
      </c>
      <c r="G140" s="8" t="s">
        <v>364</v>
      </c>
      <c r="H140" s="8" t="s">
        <v>365</v>
      </c>
      <c r="I140" s="8" t="s">
        <v>340</v>
      </c>
      <c r="J140" s="8"/>
      <c r="K140" s="8" t="s">
        <v>370</v>
      </c>
      <c r="L140" s="8" t="s">
        <v>0</v>
      </c>
      <c r="M140" s="8" t="s">
        <v>11</v>
      </c>
      <c r="N140" s="9">
        <v>2</v>
      </c>
      <c r="O140" s="10">
        <v>459</v>
      </c>
      <c r="P140" s="15"/>
      <c r="Q140" s="10">
        <f t="shared" si="2"/>
        <v>0</v>
      </c>
    </row>
    <row r="141" spans="1:17" s="2" customFormat="1" ht="51" x14ac:dyDescent="0.2">
      <c r="A141" s="4" t="s">
        <v>332</v>
      </c>
      <c r="B141" s="4" t="s">
        <v>360</v>
      </c>
      <c r="C141" s="4" t="s">
        <v>349</v>
      </c>
      <c r="D141" s="8" t="s">
        <v>361</v>
      </c>
      <c r="E141" s="8" t="s">
        <v>362</v>
      </c>
      <c r="F141" s="8" t="s">
        <v>363</v>
      </c>
      <c r="G141" s="8" t="s">
        <v>364</v>
      </c>
      <c r="H141" s="8" t="s">
        <v>365</v>
      </c>
      <c r="I141" s="8" t="s">
        <v>342</v>
      </c>
      <c r="J141" s="8"/>
      <c r="K141" s="8" t="s">
        <v>371</v>
      </c>
      <c r="L141" s="8" t="s">
        <v>0</v>
      </c>
      <c r="M141" s="8" t="s">
        <v>11</v>
      </c>
      <c r="N141" s="9">
        <v>1</v>
      </c>
      <c r="O141" s="10">
        <v>459</v>
      </c>
      <c r="P141" s="15"/>
      <c r="Q141" s="10">
        <f t="shared" si="2"/>
        <v>0</v>
      </c>
    </row>
    <row r="142" spans="1:17" s="2" customFormat="1" ht="51" x14ac:dyDescent="0.2">
      <c r="A142" s="4" t="s">
        <v>332</v>
      </c>
      <c r="B142" s="4" t="s">
        <v>360</v>
      </c>
      <c r="C142" s="4" t="s">
        <v>349</v>
      </c>
      <c r="D142" s="8" t="s">
        <v>361</v>
      </c>
      <c r="E142" s="8" t="s">
        <v>362</v>
      </c>
      <c r="F142" s="8" t="s">
        <v>363</v>
      </c>
      <c r="G142" s="8" t="s">
        <v>364</v>
      </c>
      <c r="H142" s="8" t="s">
        <v>365</v>
      </c>
      <c r="I142" s="8" t="s">
        <v>372</v>
      </c>
      <c r="J142" s="8"/>
      <c r="K142" s="8" t="s">
        <v>373</v>
      </c>
      <c r="L142" s="8" t="s">
        <v>0</v>
      </c>
      <c r="M142" s="8" t="s">
        <v>11</v>
      </c>
      <c r="N142" s="9">
        <v>1</v>
      </c>
      <c r="O142" s="10">
        <v>459</v>
      </c>
      <c r="P142" s="15"/>
      <c r="Q142" s="10">
        <f t="shared" si="2"/>
        <v>0</v>
      </c>
    </row>
    <row r="143" spans="1:17" s="2" customFormat="1" ht="51" x14ac:dyDescent="0.2">
      <c r="A143" s="4" t="s">
        <v>332</v>
      </c>
      <c r="B143" s="4" t="s">
        <v>360</v>
      </c>
      <c r="C143" s="4" t="s">
        <v>349</v>
      </c>
      <c r="D143" s="8" t="s">
        <v>361</v>
      </c>
      <c r="E143" s="8" t="s">
        <v>362</v>
      </c>
      <c r="F143" s="8" t="s">
        <v>363</v>
      </c>
      <c r="G143" s="8" t="s">
        <v>364</v>
      </c>
      <c r="H143" s="8" t="s">
        <v>365</v>
      </c>
      <c r="I143" s="8" t="s">
        <v>344</v>
      </c>
      <c r="J143" s="8"/>
      <c r="K143" s="8" t="s">
        <v>374</v>
      </c>
      <c r="L143" s="8" t="s">
        <v>0</v>
      </c>
      <c r="M143" s="8" t="s">
        <v>11</v>
      </c>
      <c r="N143" s="9">
        <v>1</v>
      </c>
      <c r="O143" s="10">
        <v>459</v>
      </c>
      <c r="P143" s="15"/>
      <c r="Q143" s="10">
        <f t="shared" si="2"/>
        <v>0</v>
      </c>
    </row>
    <row r="144" spans="1:17" s="2" customFormat="1" ht="38.25" x14ac:dyDescent="0.2">
      <c r="A144" s="3" t="s">
        <v>332</v>
      </c>
      <c r="B144" s="3" t="s">
        <v>375</v>
      </c>
      <c r="C144" s="3" t="s">
        <v>376</v>
      </c>
      <c r="D144" s="6" t="s">
        <v>377</v>
      </c>
      <c r="E144" s="6" t="s">
        <v>378</v>
      </c>
      <c r="F144" s="6" t="s">
        <v>54</v>
      </c>
      <c r="G144" s="6" t="s">
        <v>379</v>
      </c>
      <c r="H144" s="6" t="s">
        <v>84</v>
      </c>
      <c r="I144" s="6" t="s">
        <v>355</v>
      </c>
      <c r="J144" s="6"/>
      <c r="K144" s="6" t="s">
        <v>380</v>
      </c>
      <c r="L144" s="6" t="s">
        <v>0</v>
      </c>
      <c r="M144" s="6" t="s">
        <v>11</v>
      </c>
      <c r="N144" s="7">
        <v>0</v>
      </c>
      <c r="O144" s="10">
        <v>310</v>
      </c>
      <c r="P144" s="15"/>
      <c r="Q144" s="10">
        <f t="shared" si="2"/>
        <v>0</v>
      </c>
    </row>
    <row r="145" spans="1:17" s="2" customFormat="1" ht="38.25" x14ac:dyDescent="0.2">
      <c r="A145" s="3" t="s">
        <v>332</v>
      </c>
      <c r="B145" s="3" t="s">
        <v>375</v>
      </c>
      <c r="C145" s="3" t="s">
        <v>376</v>
      </c>
      <c r="D145" s="6" t="s">
        <v>377</v>
      </c>
      <c r="E145" s="6" t="s">
        <v>378</v>
      </c>
      <c r="F145" s="6" t="s">
        <v>54</v>
      </c>
      <c r="G145" s="6" t="s">
        <v>379</v>
      </c>
      <c r="H145" s="6" t="s">
        <v>84</v>
      </c>
      <c r="I145" s="6" t="s">
        <v>367</v>
      </c>
      <c r="J145" s="6"/>
      <c r="K145" s="6" t="s">
        <v>381</v>
      </c>
      <c r="L145" s="6" t="s">
        <v>0</v>
      </c>
      <c r="M145" s="6" t="s">
        <v>11</v>
      </c>
      <c r="N145" s="7">
        <v>0</v>
      </c>
      <c r="O145" s="10">
        <v>310</v>
      </c>
      <c r="P145" s="15"/>
      <c r="Q145" s="10">
        <f t="shared" si="2"/>
        <v>0</v>
      </c>
    </row>
    <row r="146" spans="1:17" s="2" customFormat="1" ht="38.25" x14ac:dyDescent="0.2">
      <c r="A146" s="3" t="s">
        <v>332</v>
      </c>
      <c r="B146" s="3" t="s">
        <v>375</v>
      </c>
      <c r="C146" s="3" t="s">
        <v>376</v>
      </c>
      <c r="D146" s="6" t="s">
        <v>377</v>
      </c>
      <c r="E146" s="6" t="s">
        <v>378</v>
      </c>
      <c r="F146" s="6" t="s">
        <v>54</v>
      </c>
      <c r="G146" s="6" t="s">
        <v>379</v>
      </c>
      <c r="H146" s="6" t="s">
        <v>84</v>
      </c>
      <c r="I146" s="6" t="s">
        <v>338</v>
      </c>
      <c r="J146" s="6"/>
      <c r="K146" s="6" t="s">
        <v>382</v>
      </c>
      <c r="L146" s="6" t="s">
        <v>0</v>
      </c>
      <c r="M146" s="6" t="s">
        <v>11</v>
      </c>
      <c r="N146" s="7">
        <v>0</v>
      </c>
      <c r="O146" s="10">
        <v>310</v>
      </c>
      <c r="P146" s="15"/>
      <c r="Q146" s="10">
        <f t="shared" si="2"/>
        <v>0</v>
      </c>
    </row>
    <row r="147" spans="1:17" s="2" customFormat="1" ht="38.25" x14ac:dyDescent="0.2">
      <c r="A147" s="3" t="s">
        <v>332</v>
      </c>
      <c r="B147" s="3" t="s">
        <v>375</v>
      </c>
      <c r="C147" s="3" t="s">
        <v>376</v>
      </c>
      <c r="D147" s="6" t="s">
        <v>377</v>
      </c>
      <c r="E147" s="6" t="s">
        <v>378</v>
      </c>
      <c r="F147" s="6" t="s">
        <v>54</v>
      </c>
      <c r="G147" s="6" t="s">
        <v>379</v>
      </c>
      <c r="H147" s="6" t="s">
        <v>84</v>
      </c>
      <c r="I147" s="6" t="s">
        <v>340</v>
      </c>
      <c r="J147" s="6"/>
      <c r="K147" s="6" t="s">
        <v>383</v>
      </c>
      <c r="L147" s="6" t="s">
        <v>0</v>
      </c>
      <c r="M147" s="6" t="s">
        <v>11</v>
      </c>
      <c r="N147" s="7">
        <v>1</v>
      </c>
      <c r="O147" s="10">
        <v>310</v>
      </c>
      <c r="P147" s="15"/>
      <c r="Q147" s="10">
        <f t="shared" si="2"/>
        <v>0</v>
      </c>
    </row>
    <row r="148" spans="1:17" s="2" customFormat="1" ht="38.25" x14ac:dyDescent="0.2">
      <c r="A148" s="3" t="s">
        <v>332</v>
      </c>
      <c r="B148" s="3" t="s">
        <v>375</v>
      </c>
      <c r="C148" s="3" t="s">
        <v>376</v>
      </c>
      <c r="D148" s="6" t="s">
        <v>377</v>
      </c>
      <c r="E148" s="6" t="s">
        <v>378</v>
      </c>
      <c r="F148" s="6" t="s">
        <v>54</v>
      </c>
      <c r="G148" s="6" t="s">
        <v>379</v>
      </c>
      <c r="H148" s="6" t="s">
        <v>84</v>
      </c>
      <c r="I148" s="6" t="s">
        <v>342</v>
      </c>
      <c r="J148" s="6"/>
      <c r="K148" s="6" t="s">
        <v>384</v>
      </c>
      <c r="L148" s="6" t="s">
        <v>0</v>
      </c>
      <c r="M148" s="6" t="s">
        <v>11</v>
      </c>
      <c r="N148" s="7">
        <v>0</v>
      </c>
      <c r="O148" s="10">
        <v>310</v>
      </c>
      <c r="P148" s="15"/>
      <c r="Q148" s="10">
        <f t="shared" si="2"/>
        <v>0</v>
      </c>
    </row>
    <row r="149" spans="1:17" s="2" customFormat="1" ht="38.25" x14ac:dyDescent="0.2">
      <c r="A149" s="3" t="s">
        <v>332</v>
      </c>
      <c r="B149" s="3" t="s">
        <v>375</v>
      </c>
      <c r="C149" s="3" t="s">
        <v>376</v>
      </c>
      <c r="D149" s="6" t="s">
        <v>377</v>
      </c>
      <c r="E149" s="6" t="s">
        <v>378</v>
      </c>
      <c r="F149" s="6" t="s">
        <v>54</v>
      </c>
      <c r="G149" s="6" t="s">
        <v>379</v>
      </c>
      <c r="H149" s="6" t="s">
        <v>84</v>
      </c>
      <c r="I149" s="6" t="s">
        <v>372</v>
      </c>
      <c r="J149" s="6"/>
      <c r="K149" s="6" t="s">
        <v>385</v>
      </c>
      <c r="L149" s="6" t="s">
        <v>0</v>
      </c>
      <c r="M149" s="6" t="s">
        <v>11</v>
      </c>
      <c r="N149" s="7">
        <v>0</v>
      </c>
      <c r="O149" s="10">
        <v>310</v>
      </c>
      <c r="P149" s="15"/>
      <c r="Q149" s="10">
        <f t="shared" si="2"/>
        <v>0</v>
      </c>
    </row>
    <row r="150" spans="1:17" s="2" customFormat="1" ht="38.25" x14ac:dyDescent="0.2">
      <c r="A150" s="3" t="s">
        <v>332</v>
      </c>
      <c r="B150" s="3" t="s">
        <v>375</v>
      </c>
      <c r="C150" s="3" t="s">
        <v>376</v>
      </c>
      <c r="D150" s="6" t="s">
        <v>377</v>
      </c>
      <c r="E150" s="6" t="s">
        <v>378</v>
      </c>
      <c r="F150" s="6" t="s">
        <v>54</v>
      </c>
      <c r="G150" s="6" t="s">
        <v>379</v>
      </c>
      <c r="H150" s="6" t="s">
        <v>84</v>
      </c>
      <c r="I150" s="6" t="s">
        <v>344</v>
      </c>
      <c r="J150" s="6"/>
      <c r="K150" s="6" t="s">
        <v>386</v>
      </c>
      <c r="L150" s="6" t="s">
        <v>0</v>
      </c>
      <c r="M150" s="6" t="s">
        <v>11</v>
      </c>
      <c r="N150" s="7">
        <v>0</v>
      </c>
      <c r="O150" s="10">
        <v>310</v>
      </c>
      <c r="P150" s="15"/>
      <c r="Q150" s="10">
        <f t="shared" si="2"/>
        <v>0</v>
      </c>
    </row>
    <row r="151" spans="1:17" s="2" customFormat="1" ht="38.25" x14ac:dyDescent="0.2">
      <c r="A151" s="3" t="s">
        <v>332</v>
      </c>
      <c r="B151" s="3" t="s">
        <v>375</v>
      </c>
      <c r="C151" s="3" t="s">
        <v>376</v>
      </c>
      <c r="D151" s="6" t="s">
        <v>377</v>
      </c>
      <c r="E151" s="6" t="s">
        <v>378</v>
      </c>
      <c r="F151" s="6" t="s">
        <v>54</v>
      </c>
      <c r="G151" s="6" t="s">
        <v>379</v>
      </c>
      <c r="H151" s="6" t="s">
        <v>84</v>
      </c>
      <c r="I151" s="6" t="s">
        <v>346</v>
      </c>
      <c r="J151" s="6"/>
      <c r="K151" s="6" t="s">
        <v>387</v>
      </c>
      <c r="L151" s="6" t="s">
        <v>0</v>
      </c>
      <c r="M151" s="6" t="s">
        <v>11</v>
      </c>
      <c r="N151" s="7">
        <v>0</v>
      </c>
      <c r="O151" s="10">
        <v>310</v>
      </c>
      <c r="P151" s="15"/>
      <c r="Q151" s="10">
        <f t="shared" si="2"/>
        <v>0</v>
      </c>
    </row>
    <row r="152" spans="1:17" s="2" customFormat="1" ht="51" x14ac:dyDescent="0.2">
      <c r="A152" s="3" t="s">
        <v>332</v>
      </c>
      <c r="B152" s="3" t="s">
        <v>375</v>
      </c>
      <c r="C152" s="3" t="s">
        <v>376</v>
      </c>
      <c r="D152" s="6" t="s">
        <v>377</v>
      </c>
      <c r="E152" s="6" t="s">
        <v>388</v>
      </c>
      <c r="F152" s="6" t="s">
        <v>389</v>
      </c>
      <c r="G152" s="6" t="s">
        <v>390</v>
      </c>
      <c r="H152" s="6" t="s">
        <v>391</v>
      </c>
      <c r="I152" s="6" t="s">
        <v>355</v>
      </c>
      <c r="J152" s="6"/>
      <c r="K152" s="6" t="s">
        <v>392</v>
      </c>
      <c r="L152" s="6" t="s">
        <v>0</v>
      </c>
      <c r="M152" s="6" t="s">
        <v>11</v>
      </c>
      <c r="N152" s="7">
        <v>1</v>
      </c>
      <c r="O152" s="10">
        <v>322</v>
      </c>
      <c r="P152" s="15"/>
      <c r="Q152" s="10">
        <f t="shared" si="2"/>
        <v>0</v>
      </c>
    </row>
    <row r="153" spans="1:17" s="2" customFormat="1" ht="51" x14ac:dyDescent="0.2">
      <c r="A153" s="3" t="s">
        <v>332</v>
      </c>
      <c r="B153" s="3" t="s">
        <v>375</v>
      </c>
      <c r="C153" s="3" t="s">
        <v>376</v>
      </c>
      <c r="D153" s="6" t="s">
        <v>377</v>
      </c>
      <c r="E153" s="6" t="s">
        <v>388</v>
      </c>
      <c r="F153" s="6" t="s">
        <v>389</v>
      </c>
      <c r="G153" s="6" t="s">
        <v>390</v>
      </c>
      <c r="H153" s="6" t="s">
        <v>391</v>
      </c>
      <c r="I153" s="6" t="s">
        <v>367</v>
      </c>
      <c r="J153" s="6"/>
      <c r="K153" s="6" t="s">
        <v>393</v>
      </c>
      <c r="L153" s="6" t="s">
        <v>0</v>
      </c>
      <c r="M153" s="6" t="s">
        <v>11</v>
      </c>
      <c r="N153" s="7">
        <v>1</v>
      </c>
      <c r="O153" s="10">
        <v>322</v>
      </c>
      <c r="P153" s="15"/>
      <c r="Q153" s="10">
        <f t="shared" si="2"/>
        <v>0</v>
      </c>
    </row>
    <row r="154" spans="1:17" s="2" customFormat="1" ht="51" x14ac:dyDescent="0.2">
      <c r="A154" s="3" t="s">
        <v>332</v>
      </c>
      <c r="B154" s="3" t="s">
        <v>375</v>
      </c>
      <c r="C154" s="3" t="s">
        <v>376</v>
      </c>
      <c r="D154" s="6" t="s">
        <v>377</v>
      </c>
      <c r="E154" s="6" t="s">
        <v>388</v>
      </c>
      <c r="F154" s="6" t="s">
        <v>389</v>
      </c>
      <c r="G154" s="6" t="s">
        <v>390</v>
      </c>
      <c r="H154" s="6" t="s">
        <v>391</v>
      </c>
      <c r="I154" s="6" t="s">
        <v>338</v>
      </c>
      <c r="J154" s="6"/>
      <c r="K154" s="6" t="s">
        <v>394</v>
      </c>
      <c r="L154" s="6" t="s">
        <v>0</v>
      </c>
      <c r="M154" s="6" t="s">
        <v>11</v>
      </c>
      <c r="N154" s="7">
        <v>0</v>
      </c>
      <c r="O154" s="10">
        <v>322</v>
      </c>
      <c r="P154" s="15"/>
      <c r="Q154" s="10">
        <f t="shared" si="2"/>
        <v>0</v>
      </c>
    </row>
    <row r="155" spans="1:17" s="2" customFormat="1" ht="51" x14ac:dyDescent="0.2">
      <c r="A155" s="3" t="s">
        <v>332</v>
      </c>
      <c r="B155" s="3" t="s">
        <v>375</v>
      </c>
      <c r="C155" s="3" t="s">
        <v>376</v>
      </c>
      <c r="D155" s="6" t="s">
        <v>377</v>
      </c>
      <c r="E155" s="6" t="s">
        <v>388</v>
      </c>
      <c r="F155" s="6" t="s">
        <v>389</v>
      </c>
      <c r="G155" s="6" t="s">
        <v>390</v>
      </c>
      <c r="H155" s="6" t="s">
        <v>391</v>
      </c>
      <c r="I155" s="6" t="s">
        <v>340</v>
      </c>
      <c r="J155" s="6"/>
      <c r="K155" s="6" t="s">
        <v>395</v>
      </c>
      <c r="L155" s="6" t="s">
        <v>0</v>
      </c>
      <c r="M155" s="6" t="s">
        <v>11</v>
      </c>
      <c r="N155" s="7">
        <v>1</v>
      </c>
      <c r="O155" s="10">
        <v>322</v>
      </c>
      <c r="P155" s="15"/>
      <c r="Q155" s="10">
        <f t="shared" si="2"/>
        <v>0</v>
      </c>
    </row>
    <row r="156" spans="1:17" s="2" customFormat="1" ht="51" x14ac:dyDescent="0.2">
      <c r="A156" s="3" t="s">
        <v>332</v>
      </c>
      <c r="B156" s="3" t="s">
        <v>375</v>
      </c>
      <c r="C156" s="3" t="s">
        <v>376</v>
      </c>
      <c r="D156" s="6" t="s">
        <v>377</v>
      </c>
      <c r="E156" s="6" t="s">
        <v>388</v>
      </c>
      <c r="F156" s="6" t="s">
        <v>389</v>
      </c>
      <c r="G156" s="6" t="s">
        <v>390</v>
      </c>
      <c r="H156" s="6" t="s">
        <v>391</v>
      </c>
      <c r="I156" s="6" t="s">
        <v>342</v>
      </c>
      <c r="J156" s="6"/>
      <c r="K156" s="6" t="s">
        <v>396</v>
      </c>
      <c r="L156" s="6" t="s">
        <v>0</v>
      </c>
      <c r="M156" s="6" t="s">
        <v>11</v>
      </c>
      <c r="N156" s="7">
        <v>0</v>
      </c>
      <c r="O156" s="10">
        <v>322</v>
      </c>
      <c r="P156" s="15"/>
      <c r="Q156" s="10">
        <f t="shared" si="2"/>
        <v>0</v>
      </c>
    </row>
    <row r="157" spans="1:17" s="2" customFormat="1" ht="51" x14ac:dyDescent="0.2">
      <c r="A157" s="3" t="s">
        <v>332</v>
      </c>
      <c r="B157" s="3" t="s">
        <v>375</v>
      </c>
      <c r="C157" s="3" t="s">
        <v>376</v>
      </c>
      <c r="D157" s="6" t="s">
        <v>377</v>
      </c>
      <c r="E157" s="6" t="s">
        <v>388</v>
      </c>
      <c r="F157" s="6" t="s">
        <v>389</v>
      </c>
      <c r="G157" s="6" t="s">
        <v>390</v>
      </c>
      <c r="H157" s="6" t="s">
        <v>391</v>
      </c>
      <c r="I157" s="6" t="s">
        <v>372</v>
      </c>
      <c r="J157" s="6"/>
      <c r="K157" s="6" t="s">
        <v>397</v>
      </c>
      <c r="L157" s="6" t="s">
        <v>0</v>
      </c>
      <c r="M157" s="6" t="s">
        <v>11</v>
      </c>
      <c r="N157" s="7">
        <v>0</v>
      </c>
      <c r="O157" s="10">
        <v>322</v>
      </c>
      <c r="P157" s="15"/>
      <c r="Q157" s="10">
        <f t="shared" si="2"/>
        <v>0</v>
      </c>
    </row>
    <row r="158" spans="1:17" s="2" customFormat="1" ht="51" x14ac:dyDescent="0.2">
      <c r="A158" s="3" t="s">
        <v>332</v>
      </c>
      <c r="B158" s="3" t="s">
        <v>375</v>
      </c>
      <c r="C158" s="3" t="s">
        <v>376</v>
      </c>
      <c r="D158" s="6" t="s">
        <v>377</v>
      </c>
      <c r="E158" s="6" t="s">
        <v>388</v>
      </c>
      <c r="F158" s="6" t="s">
        <v>389</v>
      </c>
      <c r="G158" s="6" t="s">
        <v>390</v>
      </c>
      <c r="H158" s="6" t="s">
        <v>391</v>
      </c>
      <c r="I158" s="6" t="s">
        <v>346</v>
      </c>
      <c r="J158" s="6"/>
      <c r="K158" s="6" t="s">
        <v>398</v>
      </c>
      <c r="L158" s="6" t="s">
        <v>0</v>
      </c>
      <c r="M158" s="6" t="s">
        <v>11</v>
      </c>
      <c r="N158" s="7">
        <v>1</v>
      </c>
      <c r="O158" s="10">
        <v>322</v>
      </c>
      <c r="P158" s="15"/>
      <c r="Q158" s="10">
        <f t="shared" si="2"/>
        <v>0</v>
      </c>
    </row>
    <row r="159" spans="1:17" s="2" customFormat="1" ht="38.25" x14ac:dyDescent="0.2">
      <c r="A159" s="3" t="s">
        <v>332</v>
      </c>
      <c r="B159" s="3" t="s">
        <v>399</v>
      </c>
      <c r="C159" s="3" t="s">
        <v>349</v>
      </c>
      <c r="D159" s="6" t="s">
        <v>400</v>
      </c>
      <c r="E159" s="6" t="s">
        <v>401</v>
      </c>
      <c r="F159" s="6" t="s">
        <v>402</v>
      </c>
      <c r="G159" s="6" t="s">
        <v>403</v>
      </c>
      <c r="H159" s="6" t="s">
        <v>404</v>
      </c>
      <c r="I159" s="6" t="s">
        <v>355</v>
      </c>
      <c r="J159" s="6"/>
      <c r="K159" s="6" t="s">
        <v>405</v>
      </c>
      <c r="L159" s="6" t="s">
        <v>0</v>
      </c>
      <c r="M159" s="6" t="s">
        <v>11</v>
      </c>
      <c r="N159" s="7">
        <v>2</v>
      </c>
      <c r="O159" s="10">
        <v>439</v>
      </c>
      <c r="P159" s="15"/>
      <c r="Q159" s="10">
        <f t="shared" si="2"/>
        <v>0</v>
      </c>
    </row>
    <row r="160" spans="1:17" s="2" customFormat="1" ht="38.25" x14ac:dyDescent="0.2">
      <c r="A160" s="3" t="s">
        <v>332</v>
      </c>
      <c r="B160" s="3" t="s">
        <v>399</v>
      </c>
      <c r="C160" s="3" t="s">
        <v>349</v>
      </c>
      <c r="D160" s="6" t="s">
        <v>400</v>
      </c>
      <c r="E160" s="6" t="s">
        <v>401</v>
      </c>
      <c r="F160" s="6" t="s">
        <v>402</v>
      </c>
      <c r="G160" s="6" t="s">
        <v>403</v>
      </c>
      <c r="H160" s="6" t="s">
        <v>404</v>
      </c>
      <c r="I160" s="6" t="s">
        <v>367</v>
      </c>
      <c r="J160" s="6"/>
      <c r="K160" s="6" t="s">
        <v>406</v>
      </c>
      <c r="L160" s="6" t="s">
        <v>0</v>
      </c>
      <c r="M160" s="6" t="s">
        <v>11</v>
      </c>
      <c r="N160" s="7">
        <v>2</v>
      </c>
      <c r="O160" s="10">
        <v>439</v>
      </c>
      <c r="P160" s="15"/>
      <c r="Q160" s="10">
        <f t="shared" si="2"/>
        <v>0</v>
      </c>
    </row>
    <row r="161" spans="1:17" s="2" customFormat="1" ht="38.25" x14ac:dyDescent="0.2">
      <c r="A161" s="3" t="s">
        <v>332</v>
      </c>
      <c r="B161" s="3" t="s">
        <v>399</v>
      </c>
      <c r="C161" s="3" t="s">
        <v>349</v>
      </c>
      <c r="D161" s="6" t="s">
        <v>400</v>
      </c>
      <c r="E161" s="6" t="s">
        <v>401</v>
      </c>
      <c r="F161" s="6" t="s">
        <v>402</v>
      </c>
      <c r="G161" s="6" t="s">
        <v>403</v>
      </c>
      <c r="H161" s="6" t="s">
        <v>404</v>
      </c>
      <c r="I161" s="6" t="s">
        <v>338</v>
      </c>
      <c r="J161" s="6"/>
      <c r="K161" s="6" t="s">
        <v>407</v>
      </c>
      <c r="L161" s="6" t="s">
        <v>0</v>
      </c>
      <c r="M161" s="6" t="s">
        <v>11</v>
      </c>
      <c r="N161" s="7">
        <v>2</v>
      </c>
      <c r="O161" s="10">
        <v>439</v>
      </c>
      <c r="P161" s="15"/>
      <c r="Q161" s="10">
        <f t="shared" si="2"/>
        <v>0</v>
      </c>
    </row>
    <row r="162" spans="1:17" s="2" customFormat="1" ht="38.25" x14ac:dyDescent="0.2">
      <c r="A162" s="3" t="s">
        <v>332</v>
      </c>
      <c r="B162" s="3" t="s">
        <v>399</v>
      </c>
      <c r="C162" s="3" t="s">
        <v>349</v>
      </c>
      <c r="D162" s="6" t="s">
        <v>400</v>
      </c>
      <c r="E162" s="6" t="s">
        <v>401</v>
      </c>
      <c r="F162" s="6" t="s">
        <v>402</v>
      </c>
      <c r="G162" s="6" t="s">
        <v>403</v>
      </c>
      <c r="H162" s="6" t="s">
        <v>404</v>
      </c>
      <c r="I162" s="6" t="s">
        <v>340</v>
      </c>
      <c r="J162" s="6"/>
      <c r="K162" s="6" t="s">
        <v>408</v>
      </c>
      <c r="L162" s="6" t="s">
        <v>0</v>
      </c>
      <c r="M162" s="6" t="s">
        <v>11</v>
      </c>
      <c r="N162" s="7">
        <v>2</v>
      </c>
      <c r="O162" s="10">
        <v>439</v>
      </c>
      <c r="P162" s="15"/>
      <c r="Q162" s="10">
        <f t="shared" si="2"/>
        <v>0</v>
      </c>
    </row>
    <row r="163" spans="1:17" s="2" customFormat="1" ht="38.25" x14ac:dyDescent="0.2">
      <c r="A163" s="3" t="s">
        <v>332</v>
      </c>
      <c r="B163" s="3" t="s">
        <v>399</v>
      </c>
      <c r="C163" s="3" t="s">
        <v>349</v>
      </c>
      <c r="D163" s="6" t="s">
        <v>400</v>
      </c>
      <c r="E163" s="6" t="s">
        <v>401</v>
      </c>
      <c r="F163" s="6" t="s">
        <v>402</v>
      </c>
      <c r="G163" s="6" t="s">
        <v>403</v>
      </c>
      <c r="H163" s="6" t="s">
        <v>404</v>
      </c>
      <c r="I163" s="6" t="s">
        <v>342</v>
      </c>
      <c r="J163" s="6"/>
      <c r="K163" s="6" t="s">
        <v>409</v>
      </c>
      <c r="L163" s="6" t="s">
        <v>0</v>
      </c>
      <c r="M163" s="6" t="s">
        <v>11</v>
      </c>
      <c r="N163" s="7">
        <v>2</v>
      </c>
      <c r="O163" s="10">
        <v>439</v>
      </c>
      <c r="P163" s="15"/>
      <c r="Q163" s="10">
        <f t="shared" si="2"/>
        <v>0</v>
      </c>
    </row>
    <row r="164" spans="1:17" s="2" customFormat="1" ht="38.25" x14ac:dyDescent="0.2">
      <c r="A164" s="3" t="s">
        <v>332</v>
      </c>
      <c r="B164" s="3" t="s">
        <v>399</v>
      </c>
      <c r="C164" s="3" t="s">
        <v>349</v>
      </c>
      <c r="D164" s="6" t="s">
        <v>400</v>
      </c>
      <c r="E164" s="6" t="s">
        <v>401</v>
      </c>
      <c r="F164" s="6" t="s">
        <v>402</v>
      </c>
      <c r="G164" s="6" t="s">
        <v>403</v>
      </c>
      <c r="H164" s="6" t="s">
        <v>404</v>
      </c>
      <c r="I164" s="6" t="s">
        <v>372</v>
      </c>
      <c r="J164" s="6"/>
      <c r="K164" s="6" t="s">
        <v>410</v>
      </c>
      <c r="L164" s="6" t="s">
        <v>0</v>
      </c>
      <c r="M164" s="6" t="s">
        <v>11</v>
      </c>
      <c r="N164" s="7">
        <v>2</v>
      </c>
      <c r="O164" s="10">
        <v>439</v>
      </c>
      <c r="P164" s="15"/>
      <c r="Q164" s="10">
        <f t="shared" si="2"/>
        <v>0</v>
      </c>
    </row>
    <row r="165" spans="1:17" s="2" customFormat="1" ht="38.25" x14ac:dyDescent="0.2">
      <c r="A165" s="3" t="s">
        <v>332</v>
      </c>
      <c r="B165" s="3" t="s">
        <v>399</v>
      </c>
      <c r="C165" s="3" t="s">
        <v>349</v>
      </c>
      <c r="D165" s="6" t="s">
        <v>400</v>
      </c>
      <c r="E165" s="6" t="s">
        <v>401</v>
      </c>
      <c r="F165" s="6" t="s">
        <v>402</v>
      </c>
      <c r="G165" s="6" t="s">
        <v>403</v>
      </c>
      <c r="H165" s="6" t="s">
        <v>404</v>
      </c>
      <c r="I165" s="6" t="s">
        <v>344</v>
      </c>
      <c r="J165" s="6"/>
      <c r="K165" s="6" t="s">
        <v>411</v>
      </c>
      <c r="L165" s="6" t="s">
        <v>0</v>
      </c>
      <c r="M165" s="6" t="s">
        <v>11</v>
      </c>
      <c r="N165" s="7">
        <v>2</v>
      </c>
      <c r="O165" s="10">
        <v>439</v>
      </c>
      <c r="P165" s="15"/>
      <c r="Q165" s="10">
        <f t="shared" si="2"/>
        <v>0</v>
      </c>
    </row>
    <row r="166" spans="1:17" s="2" customFormat="1" ht="51" x14ac:dyDescent="0.2">
      <c r="A166" s="4" t="s">
        <v>332</v>
      </c>
      <c r="B166" s="4" t="s">
        <v>399</v>
      </c>
      <c r="C166" s="4" t="s">
        <v>349</v>
      </c>
      <c r="D166" s="8" t="s">
        <v>412</v>
      </c>
      <c r="E166" s="8" t="s">
        <v>413</v>
      </c>
      <c r="F166" s="8" t="s">
        <v>414</v>
      </c>
      <c r="G166" s="8" t="s">
        <v>415</v>
      </c>
      <c r="H166" s="8" t="s">
        <v>416</v>
      </c>
      <c r="I166" s="8" t="s">
        <v>355</v>
      </c>
      <c r="J166" s="8"/>
      <c r="K166" s="8" t="s">
        <v>417</v>
      </c>
      <c r="L166" s="8" t="s">
        <v>0</v>
      </c>
      <c r="M166" s="8" t="s">
        <v>11</v>
      </c>
      <c r="N166" s="9">
        <v>1</v>
      </c>
      <c r="O166" s="10">
        <v>439</v>
      </c>
      <c r="P166" s="15"/>
      <c r="Q166" s="10">
        <f t="shared" si="2"/>
        <v>0</v>
      </c>
    </row>
    <row r="167" spans="1:17" s="2" customFormat="1" ht="51" x14ac:dyDescent="0.2">
      <c r="A167" s="4" t="s">
        <v>332</v>
      </c>
      <c r="B167" s="4" t="s">
        <v>399</v>
      </c>
      <c r="C167" s="4" t="s">
        <v>349</v>
      </c>
      <c r="D167" s="8" t="s">
        <v>412</v>
      </c>
      <c r="E167" s="8" t="s">
        <v>413</v>
      </c>
      <c r="F167" s="8" t="s">
        <v>414</v>
      </c>
      <c r="G167" s="8" t="s">
        <v>415</v>
      </c>
      <c r="H167" s="8" t="s">
        <v>416</v>
      </c>
      <c r="I167" s="8" t="s">
        <v>367</v>
      </c>
      <c r="J167" s="8"/>
      <c r="K167" s="8" t="s">
        <v>418</v>
      </c>
      <c r="L167" s="8" t="s">
        <v>0</v>
      </c>
      <c r="M167" s="8" t="s">
        <v>11</v>
      </c>
      <c r="N167" s="9">
        <v>1</v>
      </c>
      <c r="O167" s="10">
        <v>439</v>
      </c>
      <c r="P167" s="15"/>
      <c r="Q167" s="10">
        <f t="shared" si="2"/>
        <v>0</v>
      </c>
    </row>
    <row r="168" spans="1:17" s="2" customFormat="1" ht="51" x14ac:dyDescent="0.2">
      <c r="A168" s="4" t="s">
        <v>332</v>
      </c>
      <c r="B168" s="4" t="s">
        <v>399</v>
      </c>
      <c r="C168" s="4" t="s">
        <v>349</v>
      </c>
      <c r="D168" s="8" t="s">
        <v>412</v>
      </c>
      <c r="E168" s="8" t="s">
        <v>413</v>
      </c>
      <c r="F168" s="8" t="s">
        <v>414</v>
      </c>
      <c r="G168" s="8" t="s">
        <v>415</v>
      </c>
      <c r="H168" s="8" t="s">
        <v>416</v>
      </c>
      <c r="I168" s="8" t="s">
        <v>338</v>
      </c>
      <c r="J168" s="8"/>
      <c r="K168" s="8" t="s">
        <v>419</v>
      </c>
      <c r="L168" s="8" t="s">
        <v>0</v>
      </c>
      <c r="M168" s="8" t="s">
        <v>11</v>
      </c>
      <c r="N168" s="9">
        <v>2</v>
      </c>
      <c r="O168" s="10">
        <v>439</v>
      </c>
      <c r="P168" s="15"/>
      <c r="Q168" s="10">
        <f t="shared" si="2"/>
        <v>0</v>
      </c>
    </row>
    <row r="169" spans="1:17" s="2" customFormat="1" ht="51" x14ac:dyDescent="0.2">
      <c r="A169" s="4" t="s">
        <v>332</v>
      </c>
      <c r="B169" s="4" t="s">
        <v>399</v>
      </c>
      <c r="C169" s="4" t="s">
        <v>349</v>
      </c>
      <c r="D169" s="8" t="s">
        <v>412</v>
      </c>
      <c r="E169" s="8" t="s">
        <v>413</v>
      </c>
      <c r="F169" s="8" t="s">
        <v>414</v>
      </c>
      <c r="G169" s="8" t="s">
        <v>415</v>
      </c>
      <c r="H169" s="8" t="s">
        <v>416</v>
      </c>
      <c r="I169" s="8" t="s">
        <v>340</v>
      </c>
      <c r="J169" s="8"/>
      <c r="K169" s="8" t="s">
        <v>420</v>
      </c>
      <c r="L169" s="8" t="s">
        <v>0</v>
      </c>
      <c r="M169" s="8" t="s">
        <v>11</v>
      </c>
      <c r="N169" s="9">
        <v>2</v>
      </c>
      <c r="O169" s="10">
        <v>439</v>
      </c>
      <c r="P169" s="15"/>
      <c r="Q169" s="10">
        <f t="shared" si="2"/>
        <v>0</v>
      </c>
    </row>
    <row r="170" spans="1:17" s="2" customFormat="1" ht="51" x14ac:dyDescent="0.2">
      <c r="A170" s="4" t="s">
        <v>332</v>
      </c>
      <c r="B170" s="4" t="s">
        <v>399</v>
      </c>
      <c r="C170" s="4" t="s">
        <v>349</v>
      </c>
      <c r="D170" s="8" t="s">
        <v>412</v>
      </c>
      <c r="E170" s="8" t="s">
        <v>413</v>
      </c>
      <c r="F170" s="8" t="s">
        <v>414</v>
      </c>
      <c r="G170" s="8" t="s">
        <v>415</v>
      </c>
      <c r="H170" s="8" t="s">
        <v>416</v>
      </c>
      <c r="I170" s="8" t="s">
        <v>342</v>
      </c>
      <c r="J170" s="8"/>
      <c r="K170" s="8" t="s">
        <v>421</v>
      </c>
      <c r="L170" s="8" t="s">
        <v>0</v>
      </c>
      <c r="M170" s="8" t="s">
        <v>11</v>
      </c>
      <c r="N170" s="9">
        <v>2</v>
      </c>
      <c r="O170" s="10">
        <v>439</v>
      </c>
      <c r="P170" s="15"/>
      <c r="Q170" s="10">
        <f t="shared" si="2"/>
        <v>0</v>
      </c>
    </row>
    <row r="171" spans="1:17" s="2" customFormat="1" ht="51" x14ac:dyDescent="0.2">
      <c r="A171" s="4" t="s">
        <v>332</v>
      </c>
      <c r="B171" s="4" t="s">
        <v>399</v>
      </c>
      <c r="C171" s="4" t="s">
        <v>349</v>
      </c>
      <c r="D171" s="8" t="s">
        <v>412</v>
      </c>
      <c r="E171" s="8" t="s">
        <v>413</v>
      </c>
      <c r="F171" s="8" t="s">
        <v>414</v>
      </c>
      <c r="G171" s="8" t="s">
        <v>415</v>
      </c>
      <c r="H171" s="8" t="s">
        <v>416</v>
      </c>
      <c r="I171" s="8" t="s">
        <v>372</v>
      </c>
      <c r="J171" s="8"/>
      <c r="K171" s="8" t="s">
        <v>422</v>
      </c>
      <c r="L171" s="8" t="s">
        <v>0</v>
      </c>
      <c r="M171" s="8" t="s">
        <v>11</v>
      </c>
      <c r="N171" s="9">
        <v>1</v>
      </c>
      <c r="O171" s="10">
        <v>439</v>
      </c>
      <c r="P171" s="15"/>
      <c r="Q171" s="10">
        <f t="shared" si="2"/>
        <v>0</v>
      </c>
    </row>
    <row r="172" spans="1:17" s="2" customFormat="1" ht="51" x14ac:dyDescent="0.2">
      <c r="A172" s="4" t="s">
        <v>332</v>
      </c>
      <c r="B172" s="4" t="s">
        <v>399</v>
      </c>
      <c r="C172" s="4" t="s">
        <v>349</v>
      </c>
      <c r="D172" s="8" t="s">
        <v>412</v>
      </c>
      <c r="E172" s="8" t="s">
        <v>413</v>
      </c>
      <c r="F172" s="8" t="s">
        <v>414</v>
      </c>
      <c r="G172" s="8" t="s">
        <v>415</v>
      </c>
      <c r="H172" s="8" t="s">
        <v>416</v>
      </c>
      <c r="I172" s="8" t="s">
        <v>344</v>
      </c>
      <c r="J172" s="8"/>
      <c r="K172" s="8" t="s">
        <v>423</v>
      </c>
      <c r="L172" s="8" t="s">
        <v>0</v>
      </c>
      <c r="M172" s="8" t="s">
        <v>11</v>
      </c>
      <c r="N172" s="9">
        <v>1</v>
      </c>
      <c r="O172" s="10">
        <v>439</v>
      </c>
      <c r="P172" s="15"/>
      <c r="Q172" s="10">
        <f t="shared" si="2"/>
        <v>0</v>
      </c>
    </row>
    <row r="173" spans="1:17" s="2" customFormat="1" ht="38.25" x14ac:dyDescent="0.2">
      <c r="A173" s="3" t="s">
        <v>332</v>
      </c>
      <c r="B173" s="3" t="s">
        <v>424</v>
      </c>
      <c r="C173" s="3" t="s">
        <v>334</v>
      </c>
      <c r="D173" s="6" t="s">
        <v>425</v>
      </c>
      <c r="E173" s="6" t="s">
        <v>426</v>
      </c>
      <c r="F173" s="6" t="s">
        <v>54</v>
      </c>
      <c r="G173" s="6" t="s">
        <v>427</v>
      </c>
      <c r="H173" s="6" t="s">
        <v>70</v>
      </c>
      <c r="I173" s="6" t="s">
        <v>355</v>
      </c>
      <c r="J173" s="6"/>
      <c r="K173" s="6" t="s">
        <v>428</v>
      </c>
      <c r="L173" s="6" t="s">
        <v>0</v>
      </c>
      <c r="M173" s="6" t="s">
        <v>11</v>
      </c>
      <c r="N173" s="7">
        <v>1</v>
      </c>
      <c r="O173" s="10">
        <v>412</v>
      </c>
      <c r="P173" s="15"/>
      <c r="Q173" s="10">
        <f t="shared" si="2"/>
        <v>0</v>
      </c>
    </row>
    <row r="174" spans="1:17" s="2" customFormat="1" ht="38.25" x14ac:dyDescent="0.2">
      <c r="A174" s="3" t="s">
        <v>332</v>
      </c>
      <c r="B174" s="3" t="s">
        <v>424</v>
      </c>
      <c r="C174" s="3" t="s">
        <v>334</v>
      </c>
      <c r="D174" s="6" t="s">
        <v>425</v>
      </c>
      <c r="E174" s="6" t="s">
        <v>426</v>
      </c>
      <c r="F174" s="6" t="s">
        <v>54</v>
      </c>
      <c r="G174" s="6" t="s">
        <v>427</v>
      </c>
      <c r="H174" s="6" t="s">
        <v>70</v>
      </c>
      <c r="I174" s="6" t="s">
        <v>367</v>
      </c>
      <c r="J174" s="6"/>
      <c r="K174" s="6" t="s">
        <v>429</v>
      </c>
      <c r="L174" s="6" t="s">
        <v>0</v>
      </c>
      <c r="M174" s="6" t="s">
        <v>11</v>
      </c>
      <c r="N174" s="7">
        <v>1</v>
      </c>
      <c r="O174" s="10">
        <v>412</v>
      </c>
      <c r="P174" s="15"/>
      <c r="Q174" s="10">
        <f t="shared" si="2"/>
        <v>0</v>
      </c>
    </row>
    <row r="175" spans="1:17" s="2" customFormat="1" ht="38.25" x14ac:dyDescent="0.2">
      <c r="A175" s="3" t="s">
        <v>332</v>
      </c>
      <c r="B175" s="3" t="s">
        <v>424</v>
      </c>
      <c r="C175" s="3" t="s">
        <v>334</v>
      </c>
      <c r="D175" s="6" t="s">
        <v>425</v>
      </c>
      <c r="E175" s="6" t="s">
        <v>426</v>
      </c>
      <c r="F175" s="6" t="s">
        <v>54</v>
      </c>
      <c r="G175" s="6" t="s">
        <v>427</v>
      </c>
      <c r="H175" s="6" t="s">
        <v>70</v>
      </c>
      <c r="I175" s="6" t="s">
        <v>338</v>
      </c>
      <c r="J175" s="6"/>
      <c r="K175" s="6" t="s">
        <v>430</v>
      </c>
      <c r="L175" s="6" t="s">
        <v>0</v>
      </c>
      <c r="M175" s="6" t="s">
        <v>11</v>
      </c>
      <c r="N175" s="7">
        <v>1</v>
      </c>
      <c r="O175" s="10">
        <v>412</v>
      </c>
      <c r="P175" s="15"/>
      <c r="Q175" s="10">
        <f t="shared" si="2"/>
        <v>0</v>
      </c>
    </row>
    <row r="176" spans="1:17" s="2" customFormat="1" ht="38.25" x14ac:dyDescent="0.2">
      <c r="A176" s="3" t="s">
        <v>332</v>
      </c>
      <c r="B176" s="3" t="s">
        <v>424</v>
      </c>
      <c r="C176" s="3" t="s">
        <v>334</v>
      </c>
      <c r="D176" s="6" t="s">
        <v>425</v>
      </c>
      <c r="E176" s="6" t="s">
        <v>426</v>
      </c>
      <c r="F176" s="6" t="s">
        <v>54</v>
      </c>
      <c r="G176" s="6" t="s">
        <v>427</v>
      </c>
      <c r="H176" s="6" t="s">
        <v>70</v>
      </c>
      <c r="I176" s="6" t="s">
        <v>340</v>
      </c>
      <c r="J176" s="6"/>
      <c r="K176" s="6" t="s">
        <v>431</v>
      </c>
      <c r="L176" s="6" t="s">
        <v>0</v>
      </c>
      <c r="M176" s="6" t="s">
        <v>11</v>
      </c>
      <c r="N176" s="7">
        <v>1</v>
      </c>
      <c r="O176" s="10">
        <v>412</v>
      </c>
      <c r="P176" s="15"/>
      <c r="Q176" s="10">
        <f t="shared" si="2"/>
        <v>0</v>
      </c>
    </row>
    <row r="177" spans="1:17" s="2" customFormat="1" ht="38.25" x14ac:dyDescent="0.2">
      <c r="A177" s="3" t="s">
        <v>332</v>
      </c>
      <c r="B177" s="3" t="s">
        <v>424</v>
      </c>
      <c r="C177" s="3" t="s">
        <v>334</v>
      </c>
      <c r="D177" s="6" t="s">
        <v>425</v>
      </c>
      <c r="E177" s="6" t="s">
        <v>426</v>
      </c>
      <c r="F177" s="6" t="s">
        <v>54</v>
      </c>
      <c r="G177" s="6" t="s">
        <v>427</v>
      </c>
      <c r="H177" s="6" t="s">
        <v>70</v>
      </c>
      <c r="I177" s="6" t="s">
        <v>342</v>
      </c>
      <c r="J177" s="6"/>
      <c r="K177" s="6" t="s">
        <v>432</v>
      </c>
      <c r="L177" s="6" t="s">
        <v>0</v>
      </c>
      <c r="M177" s="6" t="s">
        <v>11</v>
      </c>
      <c r="N177" s="7">
        <v>1</v>
      </c>
      <c r="O177" s="10">
        <v>412</v>
      </c>
      <c r="P177" s="15"/>
      <c r="Q177" s="10">
        <f t="shared" si="2"/>
        <v>0</v>
      </c>
    </row>
    <row r="178" spans="1:17" s="2" customFormat="1" ht="38.25" x14ac:dyDescent="0.2">
      <c r="A178" s="3" t="s">
        <v>332</v>
      </c>
      <c r="B178" s="3" t="s">
        <v>424</v>
      </c>
      <c r="C178" s="3" t="s">
        <v>334</v>
      </c>
      <c r="D178" s="6" t="s">
        <v>425</v>
      </c>
      <c r="E178" s="6" t="s">
        <v>426</v>
      </c>
      <c r="F178" s="6" t="s">
        <v>54</v>
      </c>
      <c r="G178" s="6" t="s">
        <v>427</v>
      </c>
      <c r="H178" s="6" t="s">
        <v>70</v>
      </c>
      <c r="I178" s="6" t="s">
        <v>372</v>
      </c>
      <c r="J178" s="6"/>
      <c r="K178" s="6" t="s">
        <v>433</v>
      </c>
      <c r="L178" s="6" t="s">
        <v>0</v>
      </c>
      <c r="M178" s="6" t="s">
        <v>11</v>
      </c>
      <c r="N178" s="7">
        <v>1</v>
      </c>
      <c r="O178" s="10">
        <v>412</v>
      </c>
      <c r="P178" s="15"/>
      <c r="Q178" s="10">
        <f t="shared" si="2"/>
        <v>0</v>
      </c>
    </row>
    <row r="179" spans="1:17" s="2" customFormat="1" ht="38.25" x14ac:dyDescent="0.2">
      <c r="A179" s="3" t="s">
        <v>332</v>
      </c>
      <c r="B179" s="3" t="s">
        <v>424</v>
      </c>
      <c r="C179" s="3" t="s">
        <v>334</v>
      </c>
      <c r="D179" s="6" t="s">
        <v>425</v>
      </c>
      <c r="E179" s="6" t="s">
        <v>426</v>
      </c>
      <c r="F179" s="6" t="s">
        <v>54</v>
      </c>
      <c r="G179" s="6" t="s">
        <v>427</v>
      </c>
      <c r="H179" s="6" t="s">
        <v>70</v>
      </c>
      <c r="I179" s="6" t="s">
        <v>344</v>
      </c>
      <c r="J179" s="6"/>
      <c r="K179" s="6" t="s">
        <v>434</v>
      </c>
      <c r="L179" s="6" t="s">
        <v>0</v>
      </c>
      <c r="M179" s="6" t="s">
        <v>11</v>
      </c>
      <c r="N179" s="7">
        <v>1</v>
      </c>
      <c r="O179" s="10">
        <v>412</v>
      </c>
      <c r="P179" s="15"/>
      <c r="Q179" s="10">
        <f t="shared" si="2"/>
        <v>0</v>
      </c>
    </row>
    <row r="180" spans="1:17" s="2" customFormat="1" ht="38.25" x14ac:dyDescent="0.2">
      <c r="A180" s="3" t="s">
        <v>332</v>
      </c>
      <c r="B180" s="3" t="s">
        <v>424</v>
      </c>
      <c r="C180" s="3" t="s">
        <v>334</v>
      </c>
      <c r="D180" s="6" t="s">
        <v>425</v>
      </c>
      <c r="E180" s="6" t="s">
        <v>426</v>
      </c>
      <c r="F180" s="6" t="s">
        <v>54</v>
      </c>
      <c r="G180" s="6" t="s">
        <v>427</v>
      </c>
      <c r="H180" s="6" t="s">
        <v>70</v>
      </c>
      <c r="I180" s="6" t="s">
        <v>346</v>
      </c>
      <c r="J180" s="6"/>
      <c r="K180" s="6" t="s">
        <v>435</v>
      </c>
      <c r="L180" s="6" t="s">
        <v>0</v>
      </c>
      <c r="M180" s="6" t="s">
        <v>11</v>
      </c>
      <c r="N180" s="7">
        <v>1</v>
      </c>
      <c r="O180" s="10">
        <v>412</v>
      </c>
      <c r="P180" s="15"/>
      <c r="Q180" s="10">
        <f t="shared" si="2"/>
        <v>0</v>
      </c>
    </row>
    <row r="181" spans="1:17" s="2" customFormat="1" ht="51" x14ac:dyDescent="0.2">
      <c r="A181" s="3" t="s">
        <v>332</v>
      </c>
      <c r="B181" s="3" t="s">
        <v>436</v>
      </c>
      <c r="C181" s="3" t="s">
        <v>437</v>
      </c>
      <c r="D181" s="6" t="s">
        <v>438</v>
      </c>
      <c r="E181" s="6" t="s">
        <v>439</v>
      </c>
      <c r="F181" s="6" t="s">
        <v>54</v>
      </c>
      <c r="G181" s="6" t="s">
        <v>440</v>
      </c>
      <c r="H181" s="6" t="s">
        <v>70</v>
      </c>
      <c r="I181" s="6" t="s">
        <v>355</v>
      </c>
      <c r="J181" s="6"/>
      <c r="K181" s="6" t="s">
        <v>441</v>
      </c>
      <c r="L181" s="6" t="s">
        <v>0</v>
      </c>
      <c r="M181" s="6" t="s">
        <v>11</v>
      </c>
      <c r="N181" s="7">
        <v>1</v>
      </c>
      <c r="O181" s="10">
        <v>414</v>
      </c>
      <c r="P181" s="15"/>
      <c r="Q181" s="10">
        <f t="shared" si="2"/>
        <v>0</v>
      </c>
    </row>
    <row r="182" spans="1:17" s="2" customFormat="1" ht="51" x14ac:dyDescent="0.2">
      <c r="A182" s="3" t="s">
        <v>332</v>
      </c>
      <c r="B182" s="3" t="s">
        <v>436</v>
      </c>
      <c r="C182" s="3" t="s">
        <v>437</v>
      </c>
      <c r="D182" s="6" t="s">
        <v>438</v>
      </c>
      <c r="E182" s="6" t="s">
        <v>439</v>
      </c>
      <c r="F182" s="6" t="s">
        <v>54</v>
      </c>
      <c r="G182" s="6" t="s">
        <v>440</v>
      </c>
      <c r="H182" s="6" t="s">
        <v>70</v>
      </c>
      <c r="I182" s="6" t="s">
        <v>367</v>
      </c>
      <c r="J182" s="6"/>
      <c r="K182" s="6" t="s">
        <v>442</v>
      </c>
      <c r="L182" s="6" t="s">
        <v>0</v>
      </c>
      <c r="M182" s="6" t="s">
        <v>11</v>
      </c>
      <c r="N182" s="7">
        <v>0</v>
      </c>
      <c r="O182" s="10">
        <v>414</v>
      </c>
      <c r="P182" s="15"/>
      <c r="Q182" s="10">
        <f t="shared" si="2"/>
        <v>0</v>
      </c>
    </row>
    <row r="183" spans="1:17" s="2" customFormat="1" ht="51" x14ac:dyDescent="0.2">
      <c r="A183" s="3" t="s">
        <v>332</v>
      </c>
      <c r="B183" s="3" t="s">
        <v>436</v>
      </c>
      <c r="C183" s="3" t="s">
        <v>437</v>
      </c>
      <c r="D183" s="6" t="s">
        <v>438</v>
      </c>
      <c r="E183" s="6" t="s">
        <v>439</v>
      </c>
      <c r="F183" s="6" t="s">
        <v>54</v>
      </c>
      <c r="G183" s="6" t="s">
        <v>440</v>
      </c>
      <c r="H183" s="6" t="s">
        <v>70</v>
      </c>
      <c r="I183" s="6" t="s">
        <v>338</v>
      </c>
      <c r="J183" s="6"/>
      <c r="K183" s="6" t="s">
        <v>443</v>
      </c>
      <c r="L183" s="6" t="s">
        <v>0</v>
      </c>
      <c r="M183" s="6" t="s">
        <v>11</v>
      </c>
      <c r="N183" s="7">
        <v>1</v>
      </c>
      <c r="O183" s="10">
        <v>414</v>
      </c>
      <c r="P183" s="15"/>
      <c r="Q183" s="10">
        <f t="shared" si="2"/>
        <v>0</v>
      </c>
    </row>
    <row r="184" spans="1:17" s="2" customFormat="1" ht="51" x14ac:dyDescent="0.2">
      <c r="A184" s="3" t="s">
        <v>332</v>
      </c>
      <c r="B184" s="3" t="s">
        <v>436</v>
      </c>
      <c r="C184" s="3" t="s">
        <v>437</v>
      </c>
      <c r="D184" s="6" t="s">
        <v>438</v>
      </c>
      <c r="E184" s="6" t="s">
        <v>439</v>
      </c>
      <c r="F184" s="6" t="s">
        <v>54</v>
      </c>
      <c r="G184" s="6" t="s">
        <v>440</v>
      </c>
      <c r="H184" s="6" t="s">
        <v>70</v>
      </c>
      <c r="I184" s="6" t="s">
        <v>340</v>
      </c>
      <c r="J184" s="6"/>
      <c r="K184" s="6" t="s">
        <v>444</v>
      </c>
      <c r="L184" s="6" t="s">
        <v>0</v>
      </c>
      <c r="M184" s="6" t="s">
        <v>11</v>
      </c>
      <c r="N184" s="7">
        <v>1</v>
      </c>
      <c r="O184" s="10">
        <v>414</v>
      </c>
      <c r="P184" s="15"/>
      <c r="Q184" s="10">
        <f t="shared" si="2"/>
        <v>0</v>
      </c>
    </row>
    <row r="185" spans="1:17" s="2" customFormat="1" ht="51" x14ac:dyDescent="0.2">
      <c r="A185" s="3" t="s">
        <v>332</v>
      </c>
      <c r="B185" s="3" t="s">
        <v>436</v>
      </c>
      <c r="C185" s="3" t="s">
        <v>437</v>
      </c>
      <c r="D185" s="6" t="s">
        <v>438</v>
      </c>
      <c r="E185" s="6" t="s">
        <v>439</v>
      </c>
      <c r="F185" s="6" t="s">
        <v>54</v>
      </c>
      <c r="G185" s="6" t="s">
        <v>440</v>
      </c>
      <c r="H185" s="6" t="s">
        <v>70</v>
      </c>
      <c r="I185" s="6" t="s">
        <v>342</v>
      </c>
      <c r="J185" s="6"/>
      <c r="K185" s="6" t="s">
        <v>445</v>
      </c>
      <c r="L185" s="6" t="s">
        <v>0</v>
      </c>
      <c r="M185" s="6" t="s">
        <v>11</v>
      </c>
      <c r="N185" s="7">
        <v>1</v>
      </c>
      <c r="O185" s="10">
        <v>414</v>
      </c>
      <c r="P185" s="15"/>
      <c r="Q185" s="10">
        <f t="shared" si="2"/>
        <v>0</v>
      </c>
    </row>
    <row r="186" spans="1:17" s="2" customFormat="1" ht="51" x14ac:dyDescent="0.2">
      <c r="A186" s="3" t="s">
        <v>332</v>
      </c>
      <c r="B186" s="3" t="s">
        <v>436</v>
      </c>
      <c r="C186" s="3" t="s">
        <v>437</v>
      </c>
      <c r="D186" s="6" t="s">
        <v>438</v>
      </c>
      <c r="E186" s="6" t="s">
        <v>439</v>
      </c>
      <c r="F186" s="6" t="s">
        <v>54</v>
      </c>
      <c r="G186" s="6" t="s">
        <v>440</v>
      </c>
      <c r="H186" s="6" t="s">
        <v>70</v>
      </c>
      <c r="I186" s="6" t="s">
        <v>372</v>
      </c>
      <c r="J186" s="6"/>
      <c r="K186" s="6" t="s">
        <v>446</v>
      </c>
      <c r="L186" s="6" t="s">
        <v>0</v>
      </c>
      <c r="M186" s="6" t="s">
        <v>11</v>
      </c>
      <c r="N186" s="7">
        <v>0</v>
      </c>
      <c r="O186" s="10">
        <v>414</v>
      </c>
      <c r="P186" s="15"/>
      <c r="Q186" s="10">
        <f t="shared" si="2"/>
        <v>0</v>
      </c>
    </row>
    <row r="187" spans="1:17" s="2" customFormat="1" ht="51" x14ac:dyDescent="0.2">
      <c r="A187" s="3" t="s">
        <v>332</v>
      </c>
      <c r="B187" s="3" t="s">
        <v>436</v>
      </c>
      <c r="C187" s="3" t="s">
        <v>437</v>
      </c>
      <c r="D187" s="6" t="s">
        <v>438</v>
      </c>
      <c r="E187" s="6" t="s">
        <v>439</v>
      </c>
      <c r="F187" s="6" t="s">
        <v>54</v>
      </c>
      <c r="G187" s="6" t="s">
        <v>440</v>
      </c>
      <c r="H187" s="6" t="s">
        <v>70</v>
      </c>
      <c r="I187" s="6" t="s">
        <v>344</v>
      </c>
      <c r="J187" s="6"/>
      <c r="K187" s="6" t="s">
        <v>447</v>
      </c>
      <c r="L187" s="6" t="s">
        <v>0</v>
      </c>
      <c r="M187" s="6" t="s">
        <v>11</v>
      </c>
      <c r="N187" s="7">
        <v>0</v>
      </c>
      <c r="O187" s="10">
        <v>414</v>
      </c>
      <c r="P187" s="15"/>
      <c r="Q187" s="10">
        <f t="shared" si="2"/>
        <v>0</v>
      </c>
    </row>
    <row r="188" spans="1:17" s="2" customFormat="1" ht="51" x14ac:dyDescent="0.2">
      <c r="A188" s="3" t="s">
        <v>332</v>
      </c>
      <c r="B188" s="3" t="s">
        <v>436</v>
      </c>
      <c r="C188" s="3" t="s">
        <v>437</v>
      </c>
      <c r="D188" s="6" t="s">
        <v>438</v>
      </c>
      <c r="E188" s="6" t="s">
        <v>439</v>
      </c>
      <c r="F188" s="6" t="s">
        <v>54</v>
      </c>
      <c r="G188" s="6" t="s">
        <v>440</v>
      </c>
      <c r="H188" s="6" t="s">
        <v>70</v>
      </c>
      <c r="I188" s="6" t="s">
        <v>346</v>
      </c>
      <c r="J188" s="6"/>
      <c r="K188" s="6" t="s">
        <v>448</v>
      </c>
      <c r="L188" s="6" t="s">
        <v>0</v>
      </c>
      <c r="M188" s="6" t="s">
        <v>11</v>
      </c>
      <c r="N188" s="7">
        <v>0</v>
      </c>
      <c r="O188" s="10">
        <v>414</v>
      </c>
      <c r="P188" s="15"/>
      <c r="Q188" s="10">
        <f t="shared" si="2"/>
        <v>0</v>
      </c>
    </row>
    <row r="189" spans="1:17" s="2" customFormat="1" ht="51" x14ac:dyDescent="0.2">
      <c r="A189" s="3" t="s">
        <v>332</v>
      </c>
      <c r="B189" s="3" t="s">
        <v>436</v>
      </c>
      <c r="C189" s="3" t="s">
        <v>334</v>
      </c>
      <c r="D189" s="6" t="s">
        <v>449</v>
      </c>
      <c r="E189" s="6" t="s">
        <v>450</v>
      </c>
      <c r="F189" s="6" t="s">
        <v>54</v>
      </c>
      <c r="G189" s="6" t="s">
        <v>451</v>
      </c>
      <c r="H189" s="6" t="s">
        <v>81</v>
      </c>
      <c r="I189" s="6" t="s">
        <v>355</v>
      </c>
      <c r="J189" s="6"/>
      <c r="K189" s="6" t="s">
        <v>452</v>
      </c>
      <c r="L189" s="6" t="s">
        <v>0</v>
      </c>
      <c r="M189" s="6" t="s">
        <v>11</v>
      </c>
      <c r="N189" s="7">
        <v>0</v>
      </c>
      <c r="O189" s="10">
        <v>414</v>
      </c>
      <c r="P189" s="15"/>
      <c r="Q189" s="10">
        <f t="shared" si="2"/>
        <v>0</v>
      </c>
    </row>
    <row r="190" spans="1:17" s="2" customFormat="1" ht="51" x14ac:dyDescent="0.2">
      <c r="A190" s="3" t="s">
        <v>332</v>
      </c>
      <c r="B190" s="3" t="s">
        <v>436</v>
      </c>
      <c r="C190" s="3" t="s">
        <v>334</v>
      </c>
      <c r="D190" s="6" t="s">
        <v>449</v>
      </c>
      <c r="E190" s="6" t="s">
        <v>450</v>
      </c>
      <c r="F190" s="6" t="s">
        <v>54</v>
      </c>
      <c r="G190" s="6" t="s">
        <v>451</v>
      </c>
      <c r="H190" s="6" t="s">
        <v>81</v>
      </c>
      <c r="I190" s="6" t="s">
        <v>367</v>
      </c>
      <c r="J190" s="6"/>
      <c r="K190" s="6" t="s">
        <v>453</v>
      </c>
      <c r="L190" s="6" t="s">
        <v>0</v>
      </c>
      <c r="M190" s="6" t="s">
        <v>11</v>
      </c>
      <c r="N190" s="7">
        <v>1</v>
      </c>
      <c r="O190" s="10">
        <v>414</v>
      </c>
      <c r="P190" s="15"/>
      <c r="Q190" s="10">
        <f t="shared" si="2"/>
        <v>0</v>
      </c>
    </row>
    <row r="191" spans="1:17" s="2" customFormat="1" ht="51" x14ac:dyDescent="0.2">
      <c r="A191" s="3" t="s">
        <v>332</v>
      </c>
      <c r="B191" s="3" t="s">
        <v>436</v>
      </c>
      <c r="C191" s="3" t="s">
        <v>334</v>
      </c>
      <c r="D191" s="6" t="s">
        <v>449</v>
      </c>
      <c r="E191" s="6" t="s">
        <v>450</v>
      </c>
      <c r="F191" s="6" t="s">
        <v>54</v>
      </c>
      <c r="G191" s="6" t="s">
        <v>451</v>
      </c>
      <c r="H191" s="6" t="s">
        <v>81</v>
      </c>
      <c r="I191" s="6" t="s">
        <v>338</v>
      </c>
      <c r="J191" s="6"/>
      <c r="K191" s="6" t="s">
        <v>454</v>
      </c>
      <c r="L191" s="6" t="s">
        <v>0</v>
      </c>
      <c r="M191" s="6" t="s">
        <v>11</v>
      </c>
      <c r="N191" s="7">
        <v>1</v>
      </c>
      <c r="O191" s="10">
        <v>414</v>
      </c>
      <c r="P191" s="15"/>
      <c r="Q191" s="10">
        <f t="shared" si="2"/>
        <v>0</v>
      </c>
    </row>
    <row r="192" spans="1:17" s="2" customFormat="1" ht="51" x14ac:dyDescent="0.2">
      <c r="A192" s="3" t="s">
        <v>332</v>
      </c>
      <c r="B192" s="3" t="s">
        <v>436</v>
      </c>
      <c r="C192" s="3" t="s">
        <v>334</v>
      </c>
      <c r="D192" s="6" t="s">
        <v>449</v>
      </c>
      <c r="E192" s="6" t="s">
        <v>450</v>
      </c>
      <c r="F192" s="6" t="s">
        <v>54</v>
      </c>
      <c r="G192" s="6" t="s">
        <v>451</v>
      </c>
      <c r="H192" s="6" t="s">
        <v>81</v>
      </c>
      <c r="I192" s="6" t="s">
        <v>340</v>
      </c>
      <c r="J192" s="6"/>
      <c r="K192" s="6" t="s">
        <v>455</v>
      </c>
      <c r="L192" s="6" t="s">
        <v>0</v>
      </c>
      <c r="M192" s="6" t="s">
        <v>11</v>
      </c>
      <c r="N192" s="7">
        <v>1</v>
      </c>
      <c r="O192" s="10">
        <v>414</v>
      </c>
      <c r="P192" s="15"/>
      <c r="Q192" s="10">
        <f t="shared" si="2"/>
        <v>0</v>
      </c>
    </row>
    <row r="193" spans="1:17" s="2" customFormat="1" ht="51" x14ac:dyDescent="0.2">
      <c r="A193" s="3" t="s">
        <v>332</v>
      </c>
      <c r="B193" s="3" t="s">
        <v>436</v>
      </c>
      <c r="C193" s="3" t="s">
        <v>334</v>
      </c>
      <c r="D193" s="6" t="s">
        <v>449</v>
      </c>
      <c r="E193" s="6" t="s">
        <v>450</v>
      </c>
      <c r="F193" s="6" t="s">
        <v>54</v>
      </c>
      <c r="G193" s="6" t="s">
        <v>451</v>
      </c>
      <c r="H193" s="6" t="s">
        <v>81</v>
      </c>
      <c r="I193" s="6" t="s">
        <v>342</v>
      </c>
      <c r="J193" s="6"/>
      <c r="K193" s="6" t="s">
        <v>456</v>
      </c>
      <c r="L193" s="6" t="s">
        <v>0</v>
      </c>
      <c r="M193" s="6" t="s">
        <v>11</v>
      </c>
      <c r="N193" s="7">
        <v>1</v>
      </c>
      <c r="O193" s="10">
        <v>414</v>
      </c>
      <c r="P193" s="15"/>
      <c r="Q193" s="10">
        <f t="shared" si="2"/>
        <v>0</v>
      </c>
    </row>
    <row r="194" spans="1:17" s="2" customFormat="1" ht="51" x14ac:dyDescent="0.2">
      <c r="A194" s="3" t="s">
        <v>332</v>
      </c>
      <c r="B194" s="3" t="s">
        <v>436</v>
      </c>
      <c r="C194" s="3" t="s">
        <v>334</v>
      </c>
      <c r="D194" s="6" t="s">
        <v>449</v>
      </c>
      <c r="E194" s="6" t="s">
        <v>450</v>
      </c>
      <c r="F194" s="6" t="s">
        <v>54</v>
      </c>
      <c r="G194" s="6" t="s">
        <v>451</v>
      </c>
      <c r="H194" s="6" t="s">
        <v>81</v>
      </c>
      <c r="I194" s="6" t="s">
        <v>372</v>
      </c>
      <c r="J194" s="6"/>
      <c r="K194" s="6" t="s">
        <v>457</v>
      </c>
      <c r="L194" s="6" t="s">
        <v>0</v>
      </c>
      <c r="M194" s="6" t="s">
        <v>11</v>
      </c>
      <c r="N194" s="7">
        <v>0</v>
      </c>
      <c r="O194" s="10">
        <v>414</v>
      </c>
      <c r="P194" s="15"/>
      <c r="Q194" s="10">
        <f t="shared" si="2"/>
        <v>0</v>
      </c>
    </row>
    <row r="195" spans="1:17" s="2" customFormat="1" ht="51" x14ac:dyDescent="0.2">
      <c r="A195" s="3" t="s">
        <v>332</v>
      </c>
      <c r="B195" s="3" t="s">
        <v>436</v>
      </c>
      <c r="C195" s="3" t="s">
        <v>334</v>
      </c>
      <c r="D195" s="6" t="s">
        <v>449</v>
      </c>
      <c r="E195" s="6" t="s">
        <v>450</v>
      </c>
      <c r="F195" s="6" t="s">
        <v>54</v>
      </c>
      <c r="G195" s="6" t="s">
        <v>451</v>
      </c>
      <c r="H195" s="6" t="s">
        <v>81</v>
      </c>
      <c r="I195" s="6" t="s">
        <v>344</v>
      </c>
      <c r="J195" s="6"/>
      <c r="K195" s="6" t="s">
        <v>458</v>
      </c>
      <c r="L195" s="6" t="s">
        <v>0</v>
      </c>
      <c r="M195" s="6" t="s">
        <v>11</v>
      </c>
      <c r="N195" s="7">
        <v>0</v>
      </c>
      <c r="O195" s="10">
        <v>414</v>
      </c>
      <c r="P195" s="15"/>
      <c r="Q195" s="10">
        <f t="shared" ref="Q195:Q258" si="3">+P195*O195</f>
        <v>0</v>
      </c>
    </row>
    <row r="196" spans="1:17" s="2" customFormat="1" ht="51" x14ac:dyDescent="0.2">
      <c r="A196" s="3" t="s">
        <v>332</v>
      </c>
      <c r="B196" s="3" t="s">
        <v>436</v>
      </c>
      <c r="C196" s="3" t="s">
        <v>334</v>
      </c>
      <c r="D196" s="6" t="s">
        <v>449</v>
      </c>
      <c r="E196" s="6" t="s">
        <v>450</v>
      </c>
      <c r="F196" s="6" t="s">
        <v>54</v>
      </c>
      <c r="G196" s="6" t="s">
        <v>451</v>
      </c>
      <c r="H196" s="6" t="s">
        <v>81</v>
      </c>
      <c r="I196" s="6" t="s">
        <v>346</v>
      </c>
      <c r="J196" s="6"/>
      <c r="K196" s="6" t="s">
        <v>459</v>
      </c>
      <c r="L196" s="6" t="s">
        <v>0</v>
      </c>
      <c r="M196" s="6" t="s">
        <v>11</v>
      </c>
      <c r="N196" s="7">
        <v>0</v>
      </c>
      <c r="O196" s="10">
        <v>414</v>
      </c>
      <c r="P196" s="15"/>
      <c r="Q196" s="10">
        <f t="shared" si="3"/>
        <v>0</v>
      </c>
    </row>
    <row r="197" spans="1:17" s="2" customFormat="1" ht="38.25" x14ac:dyDescent="0.2">
      <c r="A197" s="3" t="s">
        <v>332</v>
      </c>
      <c r="B197" s="3" t="s">
        <v>460</v>
      </c>
      <c r="C197" s="3" t="s">
        <v>461</v>
      </c>
      <c r="D197" s="6" t="s">
        <v>462</v>
      </c>
      <c r="E197" s="6" t="s">
        <v>463</v>
      </c>
      <c r="F197" s="6" t="s">
        <v>54</v>
      </c>
      <c r="G197" s="6" t="s">
        <v>464</v>
      </c>
      <c r="H197" s="6" t="s">
        <v>81</v>
      </c>
      <c r="I197" s="6" t="s">
        <v>355</v>
      </c>
      <c r="J197" s="6"/>
      <c r="K197" s="6" t="s">
        <v>465</v>
      </c>
      <c r="L197" s="6" t="s">
        <v>0</v>
      </c>
      <c r="M197" s="6" t="s">
        <v>11</v>
      </c>
      <c r="N197" s="7">
        <v>1</v>
      </c>
      <c r="O197" s="10">
        <v>310</v>
      </c>
      <c r="P197" s="15"/>
      <c r="Q197" s="10">
        <f t="shared" si="3"/>
        <v>0</v>
      </c>
    </row>
    <row r="198" spans="1:17" s="2" customFormat="1" ht="38.25" x14ac:dyDescent="0.2">
      <c r="A198" s="3" t="s">
        <v>332</v>
      </c>
      <c r="B198" s="3" t="s">
        <v>460</v>
      </c>
      <c r="C198" s="3" t="s">
        <v>461</v>
      </c>
      <c r="D198" s="6" t="s">
        <v>462</v>
      </c>
      <c r="E198" s="6" t="s">
        <v>463</v>
      </c>
      <c r="F198" s="6" t="s">
        <v>54</v>
      </c>
      <c r="G198" s="6" t="s">
        <v>464</v>
      </c>
      <c r="H198" s="6" t="s">
        <v>81</v>
      </c>
      <c r="I198" s="6" t="s">
        <v>338</v>
      </c>
      <c r="J198" s="6"/>
      <c r="K198" s="6" t="s">
        <v>466</v>
      </c>
      <c r="L198" s="6" t="s">
        <v>0</v>
      </c>
      <c r="M198" s="6" t="s">
        <v>11</v>
      </c>
      <c r="N198" s="7">
        <v>0</v>
      </c>
      <c r="O198" s="10">
        <v>310</v>
      </c>
      <c r="P198" s="15"/>
      <c r="Q198" s="10">
        <f t="shared" si="3"/>
        <v>0</v>
      </c>
    </row>
    <row r="199" spans="1:17" s="2" customFormat="1" ht="38.25" x14ac:dyDescent="0.2">
      <c r="A199" s="3" t="s">
        <v>332</v>
      </c>
      <c r="B199" s="3" t="s">
        <v>460</v>
      </c>
      <c r="C199" s="3" t="s">
        <v>461</v>
      </c>
      <c r="D199" s="6" t="s">
        <v>462</v>
      </c>
      <c r="E199" s="6" t="s">
        <v>463</v>
      </c>
      <c r="F199" s="6" t="s">
        <v>54</v>
      </c>
      <c r="G199" s="6" t="s">
        <v>464</v>
      </c>
      <c r="H199" s="6" t="s">
        <v>81</v>
      </c>
      <c r="I199" s="6" t="s">
        <v>342</v>
      </c>
      <c r="J199" s="6"/>
      <c r="K199" s="6" t="s">
        <v>467</v>
      </c>
      <c r="L199" s="6" t="s">
        <v>0</v>
      </c>
      <c r="M199" s="6" t="s">
        <v>11</v>
      </c>
      <c r="N199" s="7">
        <v>1</v>
      </c>
      <c r="O199" s="10">
        <v>310</v>
      </c>
      <c r="P199" s="15"/>
      <c r="Q199" s="10">
        <f t="shared" si="3"/>
        <v>0</v>
      </c>
    </row>
    <row r="200" spans="1:17" s="2" customFormat="1" ht="38.25" x14ac:dyDescent="0.2">
      <c r="A200" s="3" t="s">
        <v>332</v>
      </c>
      <c r="B200" s="3" t="s">
        <v>460</v>
      </c>
      <c r="C200" s="3" t="s">
        <v>461</v>
      </c>
      <c r="D200" s="6" t="s">
        <v>462</v>
      </c>
      <c r="E200" s="6" t="s">
        <v>463</v>
      </c>
      <c r="F200" s="6" t="s">
        <v>54</v>
      </c>
      <c r="G200" s="6" t="s">
        <v>464</v>
      </c>
      <c r="H200" s="6" t="s">
        <v>81</v>
      </c>
      <c r="I200" s="6" t="s">
        <v>372</v>
      </c>
      <c r="J200" s="6"/>
      <c r="K200" s="6" t="s">
        <v>468</v>
      </c>
      <c r="L200" s="6" t="s">
        <v>0</v>
      </c>
      <c r="M200" s="6" t="s">
        <v>11</v>
      </c>
      <c r="N200" s="7">
        <v>1</v>
      </c>
      <c r="O200" s="10">
        <v>310</v>
      </c>
      <c r="P200" s="15"/>
      <c r="Q200" s="10">
        <f t="shared" si="3"/>
        <v>0</v>
      </c>
    </row>
    <row r="201" spans="1:17" s="2" customFormat="1" ht="38.25" x14ac:dyDescent="0.2">
      <c r="A201" s="3" t="s">
        <v>332</v>
      </c>
      <c r="B201" s="3" t="s">
        <v>460</v>
      </c>
      <c r="C201" s="3" t="s">
        <v>461</v>
      </c>
      <c r="D201" s="6" t="s">
        <v>462</v>
      </c>
      <c r="E201" s="6" t="s">
        <v>463</v>
      </c>
      <c r="F201" s="6" t="s">
        <v>469</v>
      </c>
      <c r="G201" s="6" t="s">
        <v>464</v>
      </c>
      <c r="H201" s="6" t="s">
        <v>470</v>
      </c>
      <c r="I201" s="6" t="s">
        <v>355</v>
      </c>
      <c r="J201" s="6"/>
      <c r="K201" s="6" t="s">
        <v>471</v>
      </c>
      <c r="L201" s="6" t="s">
        <v>0</v>
      </c>
      <c r="M201" s="6" t="s">
        <v>11</v>
      </c>
      <c r="N201" s="7">
        <v>1</v>
      </c>
      <c r="O201" s="10">
        <v>310</v>
      </c>
      <c r="P201" s="15"/>
      <c r="Q201" s="10">
        <f t="shared" si="3"/>
        <v>0</v>
      </c>
    </row>
    <row r="202" spans="1:17" s="2" customFormat="1" ht="38.25" x14ac:dyDescent="0.2">
      <c r="A202" s="3" t="s">
        <v>332</v>
      </c>
      <c r="B202" s="3" t="s">
        <v>460</v>
      </c>
      <c r="C202" s="3" t="s">
        <v>461</v>
      </c>
      <c r="D202" s="6" t="s">
        <v>462</v>
      </c>
      <c r="E202" s="6" t="s">
        <v>463</v>
      </c>
      <c r="F202" s="6" t="s">
        <v>469</v>
      </c>
      <c r="G202" s="6" t="s">
        <v>464</v>
      </c>
      <c r="H202" s="6" t="s">
        <v>470</v>
      </c>
      <c r="I202" s="6" t="s">
        <v>367</v>
      </c>
      <c r="J202" s="6"/>
      <c r="K202" s="6" t="s">
        <v>472</v>
      </c>
      <c r="L202" s="6" t="s">
        <v>0</v>
      </c>
      <c r="M202" s="6" t="s">
        <v>11</v>
      </c>
      <c r="N202" s="7">
        <v>1</v>
      </c>
      <c r="O202" s="10">
        <v>310</v>
      </c>
      <c r="P202" s="15"/>
      <c r="Q202" s="10">
        <f t="shared" si="3"/>
        <v>0</v>
      </c>
    </row>
    <row r="203" spans="1:17" s="2" customFormat="1" ht="38.25" x14ac:dyDescent="0.2">
      <c r="A203" s="3" t="s">
        <v>332</v>
      </c>
      <c r="B203" s="3" t="s">
        <v>460</v>
      </c>
      <c r="C203" s="3" t="s">
        <v>461</v>
      </c>
      <c r="D203" s="6" t="s">
        <v>462</v>
      </c>
      <c r="E203" s="6" t="s">
        <v>463</v>
      </c>
      <c r="F203" s="6" t="s">
        <v>469</v>
      </c>
      <c r="G203" s="6" t="s">
        <v>464</v>
      </c>
      <c r="H203" s="6" t="s">
        <v>470</v>
      </c>
      <c r="I203" s="6" t="s">
        <v>338</v>
      </c>
      <c r="J203" s="6"/>
      <c r="K203" s="6" t="s">
        <v>473</v>
      </c>
      <c r="L203" s="6" t="s">
        <v>0</v>
      </c>
      <c r="M203" s="6" t="s">
        <v>11</v>
      </c>
      <c r="N203" s="7">
        <v>1</v>
      </c>
      <c r="O203" s="10">
        <v>310</v>
      </c>
      <c r="P203" s="15"/>
      <c r="Q203" s="10">
        <f t="shared" si="3"/>
        <v>0</v>
      </c>
    </row>
    <row r="204" spans="1:17" s="2" customFormat="1" ht="38.25" x14ac:dyDescent="0.2">
      <c r="A204" s="3" t="s">
        <v>332</v>
      </c>
      <c r="B204" s="3" t="s">
        <v>460</v>
      </c>
      <c r="C204" s="3" t="s">
        <v>461</v>
      </c>
      <c r="D204" s="6" t="s">
        <v>462</v>
      </c>
      <c r="E204" s="6" t="s">
        <v>463</v>
      </c>
      <c r="F204" s="6" t="s">
        <v>469</v>
      </c>
      <c r="G204" s="6" t="s">
        <v>464</v>
      </c>
      <c r="H204" s="6" t="s">
        <v>470</v>
      </c>
      <c r="I204" s="6" t="s">
        <v>340</v>
      </c>
      <c r="J204" s="6"/>
      <c r="K204" s="6" t="s">
        <v>474</v>
      </c>
      <c r="L204" s="6" t="s">
        <v>0</v>
      </c>
      <c r="M204" s="6" t="s">
        <v>11</v>
      </c>
      <c r="N204" s="7">
        <v>1</v>
      </c>
      <c r="O204" s="10">
        <v>310</v>
      </c>
      <c r="P204" s="15"/>
      <c r="Q204" s="10">
        <f t="shared" si="3"/>
        <v>0</v>
      </c>
    </row>
    <row r="205" spans="1:17" s="2" customFormat="1" ht="38.25" x14ac:dyDescent="0.2">
      <c r="A205" s="3" t="s">
        <v>332</v>
      </c>
      <c r="B205" s="3" t="s">
        <v>460</v>
      </c>
      <c r="C205" s="3" t="s">
        <v>461</v>
      </c>
      <c r="D205" s="6" t="s">
        <v>462</v>
      </c>
      <c r="E205" s="6" t="s">
        <v>463</v>
      </c>
      <c r="F205" s="6" t="s">
        <v>469</v>
      </c>
      <c r="G205" s="6" t="s">
        <v>464</v>
      </c>
      <c r="H205" s="6" t="s">
        <v>470</v>
      </c>
      <c r="I205" s="6" t="s">
        <v>342</v>
      </c>
      <c r="J205" s="6"/>
      <c r="K205" s="6" t="s">
        <v>475</v>
      </c>
      <c r="L205" s="6" t="s">
        <v>0</v>
      </c>
      <c r="M205" s="6" t="s">
        <v>11</v>
      </c>
      <c r="N205" s="7">
        <v>1</v>
      </c>
      <c r="O205" s="10">
        <v>310</v>
      </c>
      <c r="P205" s="15"/>
      <c r="Q205" s="10">
        <f t="shared" si="3"/>
        <v>0</v>
      </c>
    </row>
    <row r="206" spans="1:17" s="2" customFormat="1" ht="38.25" x14ac:dyDescent="0.2">
      <c r="A206" s="3" t="s">
        <v>332</v>
      </c>
      <c r="B206" s="3" t="s">
        <v>460</v>
      </c>
      <c r="C206" s="3" t="s">
        <v>461</v>
      </c>
      <c r="D206" s="6" t="s">
        <v>462</v>
      </c>
      <c r="E206" s="6" t="s">
        <v>463</v>
      </c>
      <c r="F206" s="6" t="s">
        <v>469</v>
      </c>
      <c r="G206" s="6" t="s">
        <v>464</v>
      </c>
      <c r="H206" s="6" t="s">
        <v>470</v>
      </c>
      <c r="I206" s="6" t="s">
        <v>372</v>
      </c>
      <c r="J206" s="6"/>
      <c r="K206" s="6" t="s">
        <v>476</v>
      </c>
      <c r="L206" s="6" t="s">
        <v>0</v>
      </c>
      <c r="M206" s="6" t="s">
        <v>11</v>
      </c>
      <c r="N206" s="7">
        <v>1</v>
      </c>
      <c r="O206" s="10">
        <v>310</v>
      </c>
      <c r="P206" s="15"/>
      <c r="Q206" s="10">
        <f t="shared" si="3"/>
        <v>0</v>
      </c>
    </row>
    <row r="207" spans="1:17" s="2" customFormat="1" ht="38.25" x14ac:dyDescent="0.2">
      <c r="A207" s="3" t="s">
        <v>332</v>
      </c>
      <c r="B207" s="3" t="s">
        <v>460</v>
      </c>
      <c r="C207" s="3" t="s">
        <v>461</v>
      </c>
      <c r="D207" s="6" t="s">
        <v>462</v>
      </c>
      <c r="E207" s="6" t="s">
        <v>463</v>
      </c>
      <c r="F207" s="6" t="s">
        <v>469</v>
      </c>
      <c r="G207" s="6" t="s">
        <v>464</v>
      </c>
      <c r="H207" s="6" t="s">
        <v>470</v>
      </c>
      <c r="I207" s="6" t="s">
        <v>344</v>
      </c>
      <c r="J207" s="6"/>
      <c r="K207" s="6" t="s">
        <v>477</v>
      </c>
      <c r="L207" s="6" t="s">
        <v>0</v>
      </c>
      <c r="M207" s="6" t="s">
        <v>11</v>
      </c>
      <c r="N207" s="7">
        <v>1</v>
      </c>
      <c r="O207" s="10">
        <v>310</v>
      </c>
      <c r="P207" s="15"/>
      <c r="Q207" s="10">
        <f t="shared" si="3"/>
        <v>0</v>
      </c>
    </row>
    <row r="208" spans="1:17" s="2" customFormat="1" ht="38.25" x14ac:dyDescent="0.2">
      <c r="A208" s="3" t="s">
        <v>332</v>
      </c>
      <c r="B208" s="3" t="s">
        <v>460</v>
      </c>
      <c r="C208" s="3" t="s">
        <v>461</v>
      </c>
      <c r="D208" s="6" t="s">
        <v>462</v>
      </c>
      <c r="E208" s="6" t="s">
        <v>463</v>
      </c>
      <c r="F208" s="6" t="s">
        <v>469</v>
      </c>
      <c r="G208" s="6" t="s">
        <v>464</v>
      </c>
      <c r="H208" s="6" t="s">
        <v>470</v>
      </c>
      <c r="I208" s="6" t="s">
        <v>346</v>
      </c>
      <c r="J208" s="6"/>
      <c r="K208" s="6" t="s">
        <v>478</v>
      </c>
      <c r="L208" s="6" t="s">
        <v>0</v>
      </c>
      <c r="M208" s="6" t="s">
        <v>11</v>
      </c>
      <c r="N208" s="7">
        <v>1</v>
      </c>
      <c r="O208" s="10">
        <v>310</v>
      </c>
      <c r="P208" s="15"/>
      <c r="Q208" s="10">
        <f t="shared" si="3"/>
        <v>0</v>
      </c>
    </row>
    <row r="209" spans="1:17" s="2" customFormat="1" ht="51" x14ac:dyDescent="0.2">
      <c r="A209" s="4" t="s">
        <v>332</v>
      </c>
      <c r="B209" s="4" t="s">
        <v>479</v>
      </c>
      <c r="C209" s="4" t="s">
        <v>349</v>
      </c>
      <c r="D209" s="8" t="s">
        <v>480</v>
      </c>
      <c r="E209" s="8" t="s">
        <v>481</v>
      </c>
      <c r="F209" s="8" t="s">
        <v>482</v>
      </c>
      <c r="G209" s="8" t="s">
        <v>483</v>
      </c>
      <c r="H209" s="8" t="s">
        <v>484</v>
      </c>
      <c r="I209" s="8" t="s">
        <v>355</v>
      </c>
      <c r="J209" s="8"/>
      <c r="K209" s="8" t="s">
        <v>485</v>
      </c>
      <c r="L209" s="8" t="s">
        <v>0</v>
      </c>
      <c r="M209" s="8" t="s">
        <v>11</v>
      </c>
      <c r="N209" s="9">
        <v>1</v>
      </c>
      <c r="O209" s="10">
        <v>459</v>
      </c>
      <c r="P209" s="15"/>
      <c r="Q209" s="10">
        <f t="shared" si="3"/>
        <v>0</v>
      </c>
    </row>
    <row r="210" spans="1:17" s="2" customFormat="1" ht="51" x14ac:dyDescent="0.2">
      <c r="A210" s="4" t="s">
        <v>332</v>
      </c>
      <c r="B210" s="4" t="s">
        <v>479</v>
      </c>
      <c r="C210" s="4" t="s">
        <v>349</v>
      </c>
      <c r="D210" s="8" t="s">
        <v>480</v>
      </c>
      <c r="E210" s="8" t="s">
        <v>481</v>
      </c>
      <c r="F210" s="8" t="s">
        <v>482</v>
      </c>
      <c r="G210" s="8" t="s">
        <v>483</v>
      </c>
      <c r="H210" s="8" t="s">
        <v>484</v>
      </c>
      <c r="I210" s="8" t="s">
        <v>367</v>
      </c>
      <c r="J210" s="8"/>
      <c r="K210" s="8" t="s">
        <v>486</v>
      </c>
      <c r="L210" s="8" t="s">
        <v>0</v>
      </c>
      <c r="M210" s="8" t="s">
        <v>11</v>
      </c>
      <c r="N210" s="9">
        <v>1</v>
      </c>
      <c r="O210" s="10">
        <v>459</v>
      </c>
      <c r="P210" s="15"/>
      <c r="Q210" s="10">
        <f t="shared" si="3"/>
        <v>0</v>
      </c>
    </row>
    <row r="211" spans="1:17" s="2" customFormat="1" ht="51" x14ac:dyDescent="0.2">
      <c r="A211" s="4" t="s">
        <v>332</v>
      </c>
      <c r="B211" s="4" t="s">
        <v>479</v>
      </c>
      <c r="C211" s="4" t="s">
        <v>349</v>
      </c>
      <c r="D211" s="8" t="s">
        <v>480</v>
      </c>
      <c r="E211" s="8" t="s">
        <v>481</v>
      </c>
      <c r="F211" s="8" t="s">
        <v>482</v>
      </c>
      <c r="G211" s="8" t="s">
        <v>483</v>
      </c>
      <c r="H211" s="8" t="s">
        <v>484</v>
      </c>
      <c r="I211" s="8" t="s">
        <v>338</v>
      </c>
      <c r="J211" s="8"/>
      <c r="K211" s="8" t="s">
        <v>487</v>
      </c>
      <c r="L211" s="8" t="s">
        <v>0</v>
      </c>
      <c r="M211" s="8" t="s">
        <v>11</v>
      </c>
      <c r="N211" s="9">
        <v>2</v>
      </c>
      <c r="O211" s="10">
        <v>459</v>
      </c>
      <c r="P211" s="15"/>
      <c r="Q211" s="10">
        <f t="shared" si="3"/>
        <v>0</v>
      </c>
    </row>
    <row r="212" spans="1:17" s="2" customFormat="1" ht="51" x14ac:dyDescent="0.2">
      <c r="A212" s="4" t="s">
        <v>332</v>
      </c>
      <c r="B212" s="4" t="s">
        <v>479</v>
      </c>
      <c r="C212" s="4" t="s">
        <v>349</v>
      </c>
      <c r="D212" s="8" t="s">
        <v>480</v>
      </c>
      <c r="E212" s="8" t="s">
        <v>481</v>
      </c>
      <c r="F212" s="8" t="s">
        <v>482</v>
      </c>
      <c r="G212" s="8" t="s">
        <v>483</v>
      </c>
      <c r="H212" s="8" t="s">
        <v>484</v>
      </c>
      <c r="I212" s="8" t="s">
        <v>340</v>
      </c>
      <c r="J212" s="8"/>
      <c r="K212" s="8" t="s">
        <v>488</v>
      </c>
      <c r="L212" s="8" t="s">
        <v>0</v>
      </c>
      <c r="M212" s="8" t="s">
        <v>11</v>
      </c>
      <c r="N212" s="9">
        <v>2</v>
      </c>
      <c r="O212" s="10">
        <v>459</v>
      </c>
      <c r="P212" s="15"/>
      <c r="Q212" s="10">
        <f t="shared" si="3"/>
        <v>0</v>
      </c>
    </row>
    <row r="213" spans="1:17" s="2" customFormat="1" ht="51" x14ac:dyDescent="0.2">
      <c r="A213" s="4" t="s">
        <v>332</v>
      </c>
      <c r="B213" s="4" t="s">
        <v>479</v>
      </c>
      <c r="C213" s="4" t="s">
        <v>349</v>
      </c>
      <c r="D213" s="8" t="s">
        <v>480</v>
      </c>
      <c r="E213" s="8" t="s">
        <v>481</v>
      </c>
      <c r="F213" s="8" t="s">
        <v>482</v>
      </c>
      <c r="G213" s="8" t="s">
        <v>483</v>
      </c>
      <c r="H213" s="8" t="s">
        <v>484</v>
      </c>
      <c r="I213" s="8" t="s">
        <v>342</v>
      </c>
      <c r="J213" s="8"/>
      <c r="K213" s="8" t="s">
        <v>489</v>
      </c>
      <c r="L213" s="8" t="s">
        <v>0</v>
      </c>
      <c r="M213" s="8" t="s">
        <v>11</v>
      </c>
      <c r="N213" s="9">
        <v>2</v>
      </c>
      <c r="O213" s="10">
        <v>459</v>
      </c>
      <c r="P213" s="15"/>
      <c r="Q213" s="10">
        <f t="shared" si="3"/>
        <v>0</v>
      </c>
    </row>
    <row r="214" spans="1:17" s="2" customFormat="1" ht="51" x14ac:dyDescent="0.2">
      <c r="A214" s="4" t="s">
        <v>332</v>
      </c>
      <c r="B214" s="4" t="s">
        <v>479</v>
      </c>
      <c r="C214" s="4" t="s">
        <v>349</v>
      </c>
      <c r="D214" s="8" t="s">
        <v>480</v>
      </c>
      <c r="E214" s="8" t="s">
        <v>481</v>
      </c>
      <c r="F214" s="8" t="s">
        <v>482</v>
      </c>
      <c r="G214" s="8" t="s">
        <v>483</v>
      </c>
      <c r="H214" s="8" t="s">
        <v>484</v>
      </c>
      <c r="I214" s="8" t="s">
        <v>372</v>
      </c>
      <c r="J214" s="8"/>
      <c r="K214" s="8" t="s">
        <v>490</v>
      </c>
      <c r="L214" s="8" t="s">
        <v>0</v>
      </c>
      <c r="M214" s="8" t="s">
        <v>11</v>
      </c>
      <c r="N214" s="9">
        <v>1</v>
      </c>
      <c r="O214" s="10">
        <v>459</v>
      </c>
      <c r="P214" s="15"/>
      <c r="Q214" s="10">
        <f t="shared" si="3"/>
        <v>0</v>
      </c>
    </row>
    <row r="215" spans="1:17" s="2" customFormat="1" ht="51" x14ac:dyDescent="0.2">
      <c r="A215" s="4" t="s">
        <v>332</v>
      </c>
      <c r="B215" s="4" t="s">
        <v>479</v>
      </c>
      <c r="C215" s="4" t="s">
        <v>349</v>
      </c>
      <c r="D215" s="8" t="s">
        <v>480</v>
      </c>
      <c r="E215" s="8" t="s">
        <v>481</v>
      </c>
      <c r="F215" s="8" t="s">
        <v>482</v>
      </c>
      <c r="G215" s="8" t="s">
        <v>483</v>
      </c>
      <c r="H215" s="8" t="s">
        <v>484</v>
      </c>
      <c r="I215" s="8" t="s">
        <v>344</v>
      </c>
      <c r="J215" s="8"/>
      <c r="K215" s="8" t="s">
        <v>491</v>
      </c>
      <c r="L215" s="8" t="s">
        <v>0</v>
      </c>
      <c r="M215" s="8" t="s">
        <v>11</v>
      </c>
      <c r="N215" s="9">
        <v>1</v>
      </c>
      <c r="O215" s="10">
        <v>459</v>
      </c>
      <c r="P215" s="15"/>
      <c r="Q215" s="10">
        <f t="shared" si="3"/>
        <v>0</v>
      </c>
    </row>
    <row r="216" spans="1:17" s="2" customFormat="1" ht="51" x14ac:dyDescent="0.2">
      <c r="A216" s="4" t="s">
        <v>332</v>
      </c>
      <c r="B216" s="4" t="s">
        <v>479</v>
      </c>
      <c r="C216" s="4" t="s">
        <v>349</v>
      </c>
      <c r="D216" s="8" t="s">
        <v>480</v>
      </c>
      <c r="E216" s="8" t="s">
        <v>481</v>
      </c>
      <c r="F216" s="8" t="s">
        <v>482</v>
      </c>
      <c r="G216" s="8" t="s">
        <v>483</v>
      </c>
      <c r="H216" s="8" t="s">
        <v>484</v>
      </c>
      <c r="I216" s="8" t="s">
        <v>346</v>
      </c>
      <c r="J216" s="8"/>
      <c r="K216" s="8" t="s">
        <v>492</v>
      </c>
      <c r="L216" s="8" t="s">
        <v>0</v>
      </c>
      <c r="M216" s="8" t="s">
        <v>11</v>
      </c>
      <c r="N216" s="9">
        <v>1</v>
      </c>
      <c r="O216" s="10">
        <v>459</v>
      </c>
      <c r="P216" s="15"/>
      <c r="Q216" s="10">
        <f t="shared" si="3"/>
        <v>0</v>
      </c>
    </row>
    <row r="217" spans="1:17" s="2" customFormat="1" ht="38.25" x14ac:dyDescent="0.2">
      <c r="A217" s="3" t="s">
        <v>493</v>
      </c>
      <c r="B217" s="3" t="s">
        <v>333</v>
      </c>
      <c r="C217" s="3" t="s">
        <v>334</v>
      </c>
      <c r="D217" s="6" t="s">
        <v>494</v>
      </c>
      <c r="E217" s="6" t="s">
        <v>495</v>
      </c>
      <c r="F217" s="6" t="s">
        <v>54</v>
      </c>
      <c r="G217" s="6" t="s">
        <v>496</v>
      </c>
      <c r="H217" s="6" t="s">
        <v>84</v>
      </c>
      <c r="I217" s="6" t="s">
        <v>497</v>
      </c>
      <c r="J217" s="6"/>
      <c r="K217" s="6" t="s">
        <v>498</v>
      </c>
      <c r="L217" s="6" t="s">
        <v>0</v>
      </c>
      <c r="M217" s="6" t="s">
        <v>11</v>
      </c>
      <c r="N217" s="7">
        <v>2</v>
      </c>
      <c r="O217" s="10">
        <v>412</v>
      </c>
      <c r="P217" s="15"/>
      <c r="Q217" s="10">
        <f t="shared" si="3"/>
        <v>0</v>
      </c>
    </row>
    <row r="218" spans="1:17" s="2" customFormat="1" ht="38.25" x14ac:dyDescent="0.2">
      <c r="A218" s="3" t="s">
        <v>493</v>
      </c>
      <c r="B218" s="3" t="s">
        <v>333</v>
      </c>
      <c r="C218" s="3" t="s">
        <v>334</v>
      </c>
      <c r="D218" s="6" t="s">
        <v>494</v>
      </c>
      <c r="E218" s="6" t="s">
        <v>495</v>
      </c>
      <c r="F218" s="6" t="s">
        <v>54</v>
      </c>
      <c r="G218" s="6" t="s">
        <v>496</v>
      </c>
      <c r="H218" s="6" t="s">
        <v>84</v>
      </c>
      <c r="I218" s="6" t="s">
        <v>499</v>
      </c>
      <c r="J218" s="6"/>
      <c r="K218" s="6" t="s">
        <v>500</v>
      </c>
      <c r="L218" s="6" t="s">
        <v>0</v>
      </c>
      <c r="M218" s="6" t="s">
        <v>11</v>
      </c>
      <c r="N218" s="7">
        <v>2</v>
      </c>
      <c r="O218" s="10">
        <v>412</v>
      </c>
      <c r="P218" s="15"/>
      <c r="Q218" s="10">
        <f t="shared" si="3"/>
        <v>0</v>
      </c>
    </row>
    <row r="219" spans="1:17" s="2" customFormat="1" ht="38.25" x14ac:dyDescent="0.2">
      <c r="A219" s="3" t="s">
        <v>493</v>
      </c>
      <c r="B219" s="3" t="s">
        <v>333</v>
      </c>
      <c r="C219" s="3" t="s">
        <v>334</v>
      </c>
      <c r="D219" s="6" t="s">
        <v>494</v>
      </c>
      <c r="E219" s="6" t="s">
        <v>495</v>
      </c>
      <c r="F219" s="6" t="s">
        <v>54</v>
      </c>
      <c r="G219" s="6" t="s">
        <v>496</v>
      </c>
      <c r="H219" s="6" t="s">
        <v>84</v>
      </c>
      <c r="I219" s="6" t="s">
        <v>501</v>
      </c>
      <c r="J219" s="6"/>
      <c r="K219" s="6" t="s">
        <v>502</v>
      </c>
      <c r="L219" s="6" t="s">
        <v>0</v>
      </c>
      <c r="M219" s="6" t="s">
        <v>11</v>
      </c>
      <c r="N219" s="7">
        <v>2</v>
      </c>
      <c r="O219" s="10">
        <v>412</v>
      </c>
      <c r="P219" s="15"/>
      <c r="Q219" s="10">
        <f t="shared" si="3"/>
        <v>0</v>
      </c>
    </row>
    <row r="220" spans="1:17" s="2" customFormat="1" ht="38.25" x14ac:dyDescent="0.2">
      <c r="A220" s="3" t="s">
        <v>493</v>
      </c>
      <c r="B220" s="3" t="s">
        <v>333</v>
      </c>
      <c r="C220" s="3" t="s">
        <v>334</v>
      </c>
      <c r="D220" s="6" t="s">
        <v>494</v>
      </c>
      <c r="E220" s="6" t="s">
        <v>495</v>
      </c>
      <c r="F220" s="6" t="s">
        <v>54</v>
      </c>
      <c r="G220" s="6" t="s">
        <v>496</v>
      </c>
      <c r="H220" s="6" t="s">
        <v>84</v>
      </c>
      <c r="I220" s="6" t="s">
        <v>503</v>
      </c>
      <c r="J220" s="6"/>
      <c r="K220" s="6" t="s">
        <v>504</v>
      </c>
      <c r="L220" s="6" t="s">
        <v>0</v>
      </c>
      <c r="M220" s="6" t="s">
        <v>11</v>
      </c>
      <c r="N220" s="7">
        <v>2</v>
      </c>
      <c r="O220" s="10">
        <v>412</v>
      </c>
      <c r="P220" s="15"/>
      <c r="Q220" s="10">
        <f t="shared" si="3"/>
        <v>0</v>
      </c>
    </row>
    <row r="221" spans="1:17" s="2" customFormat="1" ht="38.25" x14ac:dyDescent="0.2">
      <c r="A221" s="3" t="s">
        <v>493</v>
      </c>
      <c r="B221" s="3" t="s">
        <v>333</v>
      </c>
      <c r="C221" s="3" t="s">
        <v>334</v>
      </c>
      <c r="D221" s="6" t="s">
        <v>494</v>
      </c>
      <c r="E221" s="6" t="s">
        <v>495</v>
      </c>
      <c r="F221" s="6" t="s">
        <v>54</v>
      </c>
      <c r="G221" s="6" t="s">
        <v>496</v>
      </c>
      <c r="H221" s="6" t="s">
        <v>84</v>
      </c>
      <c r="I221" s="6" t="s">
        <v>505</v>
      </c>
      <c r="J221" s="6"/>
      <c r="K221" s="6" t="s">
        <v>506</v>
      </c>
      <c r="L221" s="6" t="s">
        <v>0</v>
      </c>
      <c r="M221" s="6" t="s">
        <v>11</v>
      </c>
      <c r="N221" s="7">
        <v>2</v>
      </c>
      <c r="O221" s="10">
        <v>412</v>
      </c>
      <c r="P221" s="15"/>
      <c r="Q221" s="10">
        <f t="shared" si="3"/>
        <v>0</v>
      </c>
    </row>
    <row r="222" spans="1:17" s="2" customFormat="1" ht="38.25" x14ac:dyDescent="0.2">
      <c r="A222" s="3" t="s">
        <v>493</v>
      </c>
      <c r="B222" s="3" t="s">
        <v>333</v>
      </c>
      <c r="C222" s="3" t="s">
        <v>334</v>
      </c>
      <c r="D222" s="6" t="s">
        <v>494</v>
      </c>
      <c r="E222" s="6" t="s">
        <v>495</v>
      </c>
      <c r="F222" s="6" t="s">
        <v>54</v>
      </c>
      <c r="G222" s="6" t="s">
        <v>496</v>
      </c>
      <c r="H222" s="6" t="s">
        <v>84</v>
      </c>
      <c r="I222" s="6" t="s">
        <v>507</v>
      </c>
      <c r="J222" s="6"/>
      <c r="K222" s="6" t="s">
        <v>508</v>
      </c>
      <c r="L222" s="6" t="s">
        <v>0</v>
      </c>
      <c r="M222" s="6" t="s">
        <v>11</v>
      </c>
      <c r="N222" s="7">
        <v>2</v>
      </c>
      <c r="O222" s="10">
        <v>412</v>
      </c>
      <c r="P222" s="15"/>
      <c r="Q222" s="10">
        <f t="shared" si="3"/>
        <v>0</v>
      </c>
    </row>
    <row r="223" spans="1:17" s="2" customFormat="1" ht="38.25" x14ac:dyDescent="0.2">
      <c r="A223" s="3" t="s">
        <v>493</v>
      </c>
      <c r="B223" s="3" t="s">
        <v>333</v>
      </c>
      <c r="C223" s="3" t="s">
        <v>334</v>
      </c>
      <c r="D223" s="6" t="s">
        <v>494</v>
      </c>
      <c r="E223" s="6" t="s">
        <v>495</v>
      </c>
      <c r="F223" s="6" t="s">
        <v>54</v>
      </c>
      <c r="G223" s="6" t="s">
        <v>496</v>
      </c>
      <c r="H223" s="6" t="s">
        <v>84</v>
      </c>
      <c r="I223" s="6" t="s">
        <v>509</v>
      </c>
      <c r="J223" s="6"/>
      <c r="K223" s="6" t="s">
        <v>510</v>
      </c>
      <c r="L223" s="6" t="s">
        <v>0</v>
      </c>
      <c r="M223" s="6" t="s">
        <v>11</v>
      </c>
      <c r="N223" s="7">
        <v>1</v>
      </c>
      <c r="O223" s="10">
        <v>412</v>
      </c>
      <c r="P223" s="15"/>
      <c r="Q223" s="10">
        <f t="shared" si="3"/>
        <v>0</v>
      </c>
    </row>
    <row r="224" spans="1:17" s="2" customFormat="1" ht="38.25" x14ac:dyDescent="0.2">
      <c r="A224" s="3" t="s">
        <v>493</v>
      </c>
      <c r="B224" s="3" t="s">
        <v>348</v>
      </c>
      <c r="C224" s="3" t="s">
        <v>349</v>
      </c>
      <c r="D224" s="6" t="s">
        <v>511</v>
      </c>
      <c r="E224" s="6" t="s">
        <v>512</v>
      </c>
      <c r="F224" s="6" t="s">
        <v>513</v>
      </c>
      <c r="G224" s="6" t="s">
        <v>514</v>
      </c>
      <c r="H224" s="6" t="s">
        <v>515</v>
      </c>
      <c r="I224" s="6" t="s">
        <v>497</v>
      </c>
      <c r="J224" s="6"/>
      <c r="K224" s="6" t="s">
        <v>516</v>
      </c>
      <c r="L224" s="6" t="s">
        <v>0</v>
      </c>
      <c r="M224" s="6" t="s">
        <v>11</v>
      </c>
      <c r="N224" s="7">
        <v>2</v>
      </c>
      <c r="O224" s="10">
        <v>394</v>
      </c>
      <c r="P224" s="15"/>
      <c r="Q224" s="10">
        <f t="shared" si="3"/>
        <v>0</v>
      </c>
    </row>
    <row r="225" spans="1:17" s="2" customFormat="1" ht="38.25" x14ac:dyDescent="0.2">
      <c r="A225" s="3" t="s">
        <v>493</v>
      </c>
      <c r="B225" s="3" t="s">
        <v>348</v>
      </c>
      <c r="C225" s="3" t="s">
        <v>349</v>
      </c>
      <c r="D225" s="6" t="s">
        <v>511</v>
      </c>
      <c r="E225" s="6" t="s">
        <v>512</v>
      </c>
      <c r="F225" s="6" t="s">
        <v>513</v>
      </c>
      <c r="G225" s="6" t="s">
        <v>514</v>
      </c>
      <c r="H225" s="6" t="s">
        <v>515</v>
      </c>
      <c r="I225" s="6" t="s">
        <v>501</v>
      </c>
      <c r="J225" s="6"/>
      <c r="K225" s="6" t="s">
        <v>517</v>
      </c>
      <c r="L225" s="6" t="s">
        <v>0</v>
      </c>
      <c r="M225" s="6" t="s">
        <v>11</v>
      </c>
      <c r="N225" s="7">
        <v>2</v>
      </c>
      <c r="O225" s="10">
        <v>394</v>
      </c>
      <c r="P225" s="15"/>
      <c r="Q225" s="10">
        <f t="shared" si="3"/>
        <v>0</v>
      </c>
    </row>
    <row r="226" spans="1:17" s="2" customFormat="1" ht="38.25" x14ac:dyDescent="0.2">
      <c r="A226" s="3" t="s">
        <v>493</v>
      </c>
      <c r="B226" s="3" t="s">
        <v>348</v>
      </c>
      <c r="C226" s="3" t="s">
        <v>349</v>
      </c>
      <c r="D226" s="6" t="s">
        <v>511</v>
      </c>
      <c r="E226" s="6" t="s">
        <v>512</v>
      </c>
      <c r="F226" s="6" t="s">
        <v>513</v>
      </c>
      <c r="G226" s="6" t="s">
        <v>514</v>
      </c>
      <c r="H226" s="6" t="s">
        <v>515</v>
      </c>
      <c r="I226" s="6" t="s">
        <v>518</v>
      </c>
      <c r="J226" s="6"/>
      <c r="K226" s="6" t="s">
        <v>519</v>
      </c>
      <c r="L226" s="6" t="s">
        <v>0</v>
      </c>
      <c r="M226" s="6" t="s">
        <v>11</v>
      </c>
      <c r="N226" s="7">
        <v>2</v>
      </c>
      <c r="O226" s="10">
        <v>394</v>
      </c>
      <c r="P226" s="15"/>
      <c r="Q226" s="10">
        <f t="shared" si="3"/>
        <v>0</v>
      </c>
    </row>
    <row r="227" spans="1:17" s="2" customFormat="1" ht="38.25" x14ac:dyDescent="0.2">
      <c r="A227" s="3" t="s">
        <v>493</v>
      </c>
      <c r="B227" s="3" t="s">
        <v>348</v>
      </c>
      <c r="C227" s="3" t="s">
        <v>349</v>
      </c>
      <c r="D227" s="6" t="s">
        <v>511</v>
      </c>
      <c r="E227" s="6" t="s">
        <v>512</v>
      </c>
      <c r="F227" s="6" t="s">
        <v>513</v>
      </c>
      <c r="G227" s="6" t="s">
        <v>514</v>
      </c>
      <c r="H227" s="6" t="s">
        <v>515</v>
      </c>
      <c r="I227" s="6" t="s">
        <v>503</v>
      </c>
      <c r="J227" s="6"/>
      <c r="K227" s="6" t="s">
        <v>520</v>
      </c>
      <c r="L227" s="6" t="s">
        <v>0</v>
      </c>
      <c r="M227" s="6" t="s">
        <v>11</v>
      </c>
      <c r="N227" s="7">
        <v>2</v>
      </c>
      <c r="O227" s="10">
        <v>394</v>
      </c>
      <c r="P227" s="15"/>
      <c r="Q227" s="10">
        <f t="shared" si="3"/>
        <v>0</v>
      </c>
    </row>
    <row r="228" spans="1:17" s="2" customFormat="1" ht="38.25" x14ac:dyDescent="0.2">
      <c r="A228" s="3" t="s">
        <v>493</v>
      </c>
      <c r="B228" s="3" t="s">
        <v>348</v>
      </c>
      <c r="C228" s="3" t="s">
        <v>349</v>
      </c>
      <c r="D228" s="6" t="s">
        <v>511</v>
      </c>
      <c r="E228" s="6" t="s">
        <v>512</v>
      </c>
      <c r="F228" s="6" t="s">
        <v>513</v>
      </c>
      <c r="G228" s="6" t="s">
        <v>514</v>
      </c>
      <c r="H228" s="6" t="s">
        <v>515</v>
      </c>
      <c r="I228" s="6" t="s">
        <v>505</v>
      </c>
      <c r="J228" s="6"/>
      <c r="K228" s="6" t="s">
        <v>521</v>
      </c>
      <c r="L228" s="6" t="s">
        <v>0</v>
      </c>
      <c r="M228" s="6" t="s">
        <v>11</v>
      </c>
      <c r="N228" s="7">
        <v>2</v>
      </c>
      <c r="O228" s="10">
        <v>394</v>
      </c>
      <c r="P228" s="15"/>
      <c r="Q228" s="10">
        <f t="shared" si="3"/>
        <v>0</v>
      </c>
    </row>
    <row r="229" spans="1:17" s="2" customFormat="1" ht="38.25" x14ac:dyDescent="0.2">
      <c r="A229" s="3" t="s">
        <v>493</v>
      </c>
      <c r="B229" s="3" t="s">
        <v>348</v>
      </c>
      <c r="C229" s="3" t="s">
        <v>349</v>
      </c>
      <c r="D229" s="6" t="s">
        <v>511</v>
      </c>
      <c r="E229" s="6" t="s">
        <v>512</v>
      </c>
      <c r="F229" s="6" t="s">
        <v>513</v>
      </c>
      <c r="G229" s="6" t="s">
        <v>514</v>
      </c>
      <c r="H229" s="6" t="s">
        <v>515</v>
      </c>
      <c r="I229" s="6" t="s">
        <v>507</v>
      </c>
      <c r="J229" s="6"/>
      <c r="K229" s="6" t="s">
        <v>522</v>
      </c>
      <c r="L229" s="6" t="s">
        <v>0</v>
      </c>
      <c r="M229" s="6" t="s">
        <v>11</v>
      </c>
      <c r="N229" s="7">
        <v>1</v>
      </c>
      <c r="O229" s="10">
        <v>394</v>
      </c>
      <c r="P229" s="15"/>
      <c r="Q229" s="10">
        <f t="shared" si="3"/>
        <v>0</v>
      </c>
    </row>
    <row r="230" spans="1:17" s="2" customFormat="1" ht="38.25" x14ac:dyDescent="0.2">
      <c r="A230" s="3" t="s">
        <v>493</v>
      </c>
      <c r="B230" s="3" t="s">
        <v>348</v>
      </c>
      <c r="C230" s="3" t="s">
        <v>349</v>
      </c>
      <c r="D230" s="6" t="s">
        <v>511</v>
      </c>
      <c r="E230" s="6" t="s">
        <v>512</v>
      </c>
      <c r="F230" s="6" t="s">
        <v>513</v>
      </c>
      <c r="G230" s="6" t="s">
        <v>514</v>
      </c>
      <c r="H230" s="6" t="s">
        <v>515</v>
      </c>
      <c r="I230" s="6" t="s">
        <v>509</v>
      </c>
      <c r="J230" s="6"/>
      <c r="K230" s="6" t="s">
        <v>523</v>
      </c>
      <c r="L230" s="6" t="s">
        <v>0</v>
      </c>
      <c r="M230" s="6" t="s">
        <v>11</v>
      </c>
      <c r="N230" s="7">
        <v>0</v>
      </c>
      <c r="O230" s="10">
        <v>394</v>
      </c>
      <c r="P230" s="15"/>
      <c r="Q230" s="10">
        <f t="shared" si="3"/>
        <v>0</v>
      </c>
    </row>
    <row r="231" spans="1:17" s="2" customFormat="1" ht="38.25" x14ac:dyDescent="0.2">
      <c r="A231" s="3" t="s">
        <v>493</v>
      </c>
      <c r="B231" s="3" t="s">
        <v>524</v>
      </c>
      <c r="C231" s="3" t="s">
        <v>334</v>
      </c>
      <c r="D231" s="6" t="s">
        <v>525</v>
      </c>
      <c r="E231" s="6" t="s">
        <v>526</v>
      </c>
      <c r="F231" s="6" t="s">
        <v>54</v>
      </c>
      <c r="G231" s="6" t="s">
        <v>527</v>
      </c>
      <c r="H231" s="6" t="s">
        <v>70</v>
      </c>
      <c r="I231" s="6" t="s">
        <v>497</v>
      </c>
      <c r="J231" s="6"/>
      <c r="K231" s="6" t="s">
        <v>528</v>
      </c>
      <c r="L231" s="6" t="s">
        <v>0</v>
      </c>
      <c r="M231" s="6" t="s">
        <v>11</v>
      </c>
      <c r="N231" s="7">
        <v>1</v>
      </c>
      <c r="O231" s="10">
        <v>412</v>
      </c>
      <c r="P231" s="15"/>
      <c r="Q231" s="10">
        <f t="shared" si="3"/>
        <v>0</v>
      </c>
    </row>
    <row r="232" spans="1:17" s="2" customFormat="1" ht="38.25" x14ac:dyDescent="0.2">
      <c r="A232" s="3" t="s">
        <v>493</v>
      </c>
      <c r="B232" s="3" t="s">
        <v>524</v>
      </c>
      <c r="C232" s="3" t="s">
        <v>334</v>
      </c>
      <c r="D232" s="6" t="s">
        <v>525</v>
      </c>
      <c r="E232" s="6" t="s">
        <v>526</v>
      </c>
      <c r="F232" s="6" t="s">
        <v>54</v>
      </c>
      <c r="G232" s="6" t="s">
        <v>527</v>
      </c>
      <c r="H232" s="6" t="s">
        <v>70</v>
      </c>
      <c r="I232" s="6" t="s">
        <v>499</v>
      </c>
      <c r="J232" s="6"/>
      <c r="K232" s="6" t="s">
        <v>529</v>
      </c>
      <c r="L232" s="6" t="s">
        <v>0</v>
      </c>
      <c r="M232" s="6" t="s">
        <v>11</v>
      </c>
      <c r="N232" s="7">
        <v>1</v>
      </c>
      <c r="O232" s="10">
        <v>412</v>
      </c>
      <c r="P232" s="15"/>
      <c r="Q232" s="10">
        <f t="shared" si="3"/>
        <v>0</v>
      </c>
    </row>
    <row r="233" spans="1:17" s="2" customFormat="1" ht="38.25" x14ac:dyDescent="0.2">
      <c r="A233" s="3" t="s">
        <v>493</v>
      </c>
      <c r="B233" s="3" t="s">
        <v>524</v>
      </c>
      <c r="C233" s="3" t="s">
        <v>334</v>
      </c>
      <c r="D233" s="6" t="s">
        <v>525</v>
      </c>
      <c r="E233" s="6" t="s">
        <v>526</v>
      </c>
      <c r="F233" s="6" t="s">
        <v>54</v>
      </c>
      <c r="G233" s="6" t="s">
        <v>527</v>
      </c>
      <c r="H233" s="6" t="s">
        <v>70</v>
      </c>
      <c r="I233" s="6" t="s">
        <v>501</v>
      </c>
      <c r="J233" s="6"/>
      <c r="K233" s="6" t="s">
        <v>530</v>
      </c>
      <c r="L233" s="6" t="s">
        <v>0</v>
      </c>
      <c r="M233" s="6" t="s">
        <v>11</v>
      </c>
      <c r="N233" s="7">
        <v>2</v>
      </c>
      <c r="O233" s="10">
        <v>412</v>
      </c>
      <c r="P233" s="15"/>
      <c r="Q233" s="10">
        <f t="shared" si="3"/>
        <v>0</v>
      </c>
    </row>
    <row r="234" spans="1:17" s="2" customFormat="1" ht="38.25" x14ac:dyDescent="0.2">
      <c r="A234" s="3" t="s">
        <v>493</v>
      </c>
      <c r="B234" s="3" t="s">
        <v>524</v>
      </c>
      <c r="C234" s="3" t="s">
        <v>334</v>
      </c>
      <c r="D234" s="6" t="s">
        <v>525</v>
      </c>
      <c r="E234" s="6" t="s">
        <v>526</v>
      </c>
      <c r="F234" s="6" t="s">
        <v>54</v>
      </c>
      <c r="G234" s="6" t="s">
        <v>527</v>
      </c>
      <c r="H234" s="6" t="s">
        <v>70</v>
      </c>
      <c r="I234" s="6" t="s">
        <v>518</v>
      </c>
      <c r="J234" s="6"/>
      <c r="K234" s="6" t="s">
        <v>531</v>
      </c>
      <c r="L234" s="6" t="s">
        <v>0</v>
      </c>
      <c r="M234" s="6" t="s">
        <v>11</v>
      </c>
      <c r="N234" s="7">
        <v>2</v>
      </c>
      <c r="O234" s="10">
        <v>412</v>
      </c>
      <c r="P234" s="15"/>
      <c r="Q234" s="10">
        <f t="shared" si="3"/>
        <v>0</v>
      </c>
    </row>
    <row r="235" spans="1:17" s="2" customFormat="1" ht="38.25" x14ac:dyDescent="0.2">
      <c r="A235" s="3" t="s">
        <v>493</v>
      </c>
      <c r="B235" s="3" t="s">
        <v>524</v>
      </c>
      <c r="C235" s="3" t="s">
        <v>334</v>
      </c>
      <c r="D235" s="6" t="s">
        <v>525</v>
      </c>
      <c r="E235" s="6" t="s">
        <v>526</v>
      </c>
      <c r="F235" s="6" t="s">
        <v>54</v>
      </c>
      <c r="G235" s="6" t="s">
        <v>527</v>
      </c>
      <c r="H235" s="6" t="s">
        <v>70</v>
      </c>
      <c r="I235" s="6" t="s">
        <v>503</v>
      </c>
      <c r="J235" s="6"/>
      <c r="K235" s="6" t="s">
        <v>532</v>
      </c>
      <c r="L235" s="6" t="s">
        <v>0</v>
      </c>
      <c r="M235" s="6" t="s">
        <v>11</v>
      </c>
      <c r="N235" s="7">
        <v>2</v>
      </c>
      <c r="O235" s="10">
        <v>412</v>
      </c>
      <c r="P235" s="15"/>
      <c r="Q235" s="10">
        <f t="shared" si="3"/>
        <v>0</v>
      </c>
    </row>
    <row r="236" spans="1:17" s="2" customFormat="1" ht="38.25" x14ac:dyDescent="0.2">
      <c r="A236" s="3" t="s">
        <v>493</v>
      </c>
      <c r="B236" s="3" t="s">
        <v>524</v>
      </c>
      <c r="C236" s="3" t="s">
        <v>334</v>
      </c>
      <c r="D236" s="6" t="s">
        <v>525</v>
      </c>
      <c r="E236" s="6" t="s">
        <v>526</v>
      </c>
      <c r="F236" s="6" t="s">
        <v>54</v>
      </c>
      <c r="G236" s="6" t="s">
        <v>527</v>
      </c>
      <c r="H236" s="6" t="s">
        <v>70</v>
      </c>
      <c r="I236" s="6" t="s">
        <v>505</v>
      </c>
      <c r="J236" s="6"/>
      <c r="K236" s="6" t="s">
        <v>533</v>
      </c>
      <c r="L236" s="6" t="s">
        <v>0</v>
      </c>
      <c r="M236" s="6" t="s">
        <v>11</v>
      </c>
      <c r="N236" s="7">
        <v>2</v>
      </c>
      <c r="O236" s="10">
        <v>412</v>
      </c>
      <c r="P236" s="15"/>
      <c r="Q236" s="10">
        <f t="shared" si="3"/>
        <v>0</v>
      </c>
    </row>
    <row r="237" spans="1:17" s="2" customFormat="1" ht="38.25" x14ac:dyDescent="0.2">
      <c r="A237" s="3" t="s">
        <v>493</v>
      </c>
      <c r="B237" s="3" t="s">
        <v>524</v>
      </c>
      <c r="C237" s="3" t="s">
        <v>334</v>
      </c>
      <c r="D237" s="6" t="s">
        <v>525</v>
      </c>
      <c r="E237" s="6" t="s">
        <v>526</v>
      </c>
      <c r="F237" s="6" t="s">
        <v>54</v>
      </c>
      <c r="G237" s="6" t="s">
        <v>527</v>
      </c>
      <c r="H237" s="6" t="s">
        <v>70</v>
      </c>
      <c r="I237" s="6" t="s">
        <v>507</v>
      </c>
      <c r="J237" s="6"/>
      <c r="K237" s="6" t="s">
        <v>534</v>
      </c>
      <c r="L237" s="6" t="s">
        <v>0</v>
      </c>
      <c r="M237" s="6" t="s">
        <v>11</v>
      </c>
      <c r="N237" s="7">
        <v>2</v>
      </c>
      <c r="O237" s="10">
        <v>412</v>
      </c>
      <c r="P237" s="15"/>
      <c r="Q237" s="10">
        <f t="shared" si="3"/>
        <v>0</v>
      </c>
    </row>
    <row r="238" spans="1:17" s="2" customFormat="1" ht="38.25" x14ac:dyDescent="0.2">
      <c r="A238" s="3" t="s">
        <v>493</v>
      </c>
      <c r="B238" s="3" t="s">
        <v>524</v>
      </c>
      <c r="C238" s="3" t="s">
        <v>334</v>
      </c>
      <c r="D238" s="6" t="s">
        <v>525</v>
      </c>
      <c r="E238" s="6" t="s">
        <v>526</v>
      </c>
      <c r="F238" s="6" t="s">
        <v>54</v>
      </c>
      <c r="G238" s="6" t="s">
        <v>527</v>
      </c>
      <c r="H238" s="6" t="s">
        <v>70</v>
      </c>
      <c r="I238" s="6" t="s">
        <v>509</v>
      </c>
      <c r="J238" s="6"/>
      <c r="K238" s="6" t="s">
        <v>535</v>
      </c>
      <c r="L238" s="6" t="s">
        <v>0</v>
      </c>
      <c r="M238" s="6" t="s">
        <v>11</v>
      </c>
      <c r="N238" s="7">
        <v>1</v>
      </c>
      <c r="O238" s="10">
        <v>412</v>
      </c>
      <c r="P238" s="15"/>
      <c r="Q238" s="10">
        <f t="shared" si="3"/>
        <v>0</v>
      </c>
    </row>
    <row r="239" spans="1:17" s="2" customFormat="1" ht="38.25" x14ac:dyDescent="0.2">
      <c r="A239" s="4" t="s">
        <v>493</v>
      </c>
      <c r="B239" s="4" t="s">
        <v>536</v>
      </c>
      <c r="C239" s="4" t="s">
        <v>349</v>
      </c>
      <c r="D239" s="8" t="s">
        <v>537</v>
      </c>
      <c r="E239" s="8" t="s">
        <v>538</v>
      </c>
      <c r="F239" s="8" t="s">
        <v>539</v>
      </c>
      <c r="G239" s="8" t="s">
        <v>540</v>
      </c>
      <c r="H239" s="8" t="s">
        <v>541</v>
      </c>
      <c r="I239" s="8" t="s">
        <v>497</v>
      </c>
      <c r="J239" s="8"/>
      <c r="K239" s="8" t="s">
        <v>542</v>
      </c>
      <c r="L239" s="8" t="s">
        <v>0</v>
      </c>
      <c r="M239" s="8" t="s">
        <v>11</v>
      </c>
      <c r="N239" s="9">
        <v>2</v>
      </c>
      <c r="O239" s="10">
        <v>348</v>
      </c>
      <c r="P239" s="15"/>
      <c r="Q239" s="10">
        <f t="shared" si="3"/>
        <v>0</v>
      </c>
    </row>
    <row r="240" spans="1:17" s="2" customFormat="1" ht="38.25" x14ac:dyDescent="0.2">
      <c r="A240" s="4" t="s">
        <v>493</v>
      </c>
      <c r="B240" s="4" t="s">
        <v>536</v>
      </c>
      <c r="C240" s="4" t="s">
        <v>349</v>
      </c>
      <c r="D240" s="8" t="s">
        <v>537</v>
      </c>
      <c r="E240" s="8" t="s">
        <v>538</v>
      </c>
      <c r="F240" s="8" t="s">
        <v>539</v>
      </c>
      <c r="G240" s="8" t="s">
        <v>540</v>
      </c>
      <c r="H240" s="8" t="s">
        <v>541</v>
      </c>
      <c r="I240" s="8" t="s">
        <v>499</v>
      </c>
      <c r="J240" s="8"/>
      <c r="K240" s="8" t="s">
        <v>543</v>
      </c>
      <c r="L240" s="8" t="s">
        <v>0</v>
      </c>
      <c r="M240" s="8" t="s">
        <v>11</v>
      </c>
      <c r="N240" s="9">
        <v>2</v>
      </c>
      <c r="O240" s="10">
        <v>348</v>
      </c>
      <c r="P240" s="15"/>
      <c r="Q240" s="10">
        <f t="shared" si="3"/>
        <v>0</v>
      </c>
    </row>
    <row r="241" spans="1:17" s="2" customFormat="1" ht="38.25" x14ac:dyDescent="0.2">
      <c r="A241" s="4" t="s">
        <v>493</v>
      </c>
      <c r="B241" s="4" t="s">
        <v>536</v>
      </c>
      <c r="C241" s="4" t="s">
        <v>349</v>
      </c>
      <c r="D241" s="8" t="s">
        <v>537</v>
      </c>
      <c r="E241" s="8" t="s">
        <v>538</v>
      </c>
      <c r="F241" s="8" t="s">
        <v>539</v>
      </c>
      <c r="G241" s="8" t="s">
        <v>540</v>
      </c>
      <c r="H241" s="8" t="s">
        <v>541</v>
      </c>
      <c r="I241" s="8" t="s">
        <v>501</v>
      </c>
      <c r="J241" s="8"/>
      <c r="K241" s="8" t="s">
        <v>544</v>
      </c>
      <c r="L241" s="8" t="s">
        <v>0</v>
      </c>
      <c r="M241" s="8" t="s">
        <v>11</v>
      </c>
      <c r="N241" s="9">
        <v>0</v>
      </c>
      <c r="O241" s="10">
        <v>348</v>
      </c>
      <c r="P241" s="15"/>
      <c r="Q241" s="10">
        <f t="shared" si="3"/>
        <v>0</v>
      </c>
    </row>
    <row r="242" spans="1:17" s="2" customFormat="1" ht="38.25" x14ac:dyDescent="0.2">
      <c r="A242" s="4" t="s">
        <v>493</v>
      </c>
      <c r="B242" s="4" t="s">
        <v>536</v>
      </c>
      <c r="C242" s="4" t="s">
        <v>349</v>
      </c>
      <c r="D242" s="8" t="s">
        <v>537</v>
      </c>
      <c r="E242" s="8" t="s">
        <v>538</v>
      </c>
      <c r="F242" s="8" t="s">
        <v>539</v>
      </c>
      <c r="G242" s="8" t="s">
        <v>540</v>
      </c>
      <c r="H242" s="8" t="s">
        <v>541</v>
      </c>
      <c r="I242" s="8" t="s">
        <v>518</v>
      </c>
      <c r="J242" s="8"/>
      <c r="K242" s="8" t="s">
        <v>545</v>
      </c>
      <c r="L242" s="8" t="s">
        <v>0</v>
      </c>
      <c r="M242" s="8" t="s">
        <v>11</v>
      </c>
      <c r="N242" s="9">
        <v>2</v>
      </c>
      <c r="O242" s="10">
        <v>348</v>
      </c>
      <c r="P242" s="15"/>
      <c r="Q242" s="10">
        <f t="shared" si="3"/>
        <v>0</v>
      </c>
    </row>
    <row r="243" spans="1:17" s="2" customFormat="1" ht="38.25" x14ac:dyDescent="0.2">
      <c r="A243" s="4" t="s">
        <v>493</v>
      </c>
      <c r="B243" s="4" t="s">
        <v>536</v>
      </c>
      <c r="C243" s="4" t="s">
        <v>349</v>
      </c>
      <c r="D243" s="8" t="s">
        <v>537</v>
      </c>
      <c r="E243" s="8" t="s">
        <v>538</v>
      </c>
      <c r="F243" s="8" t="s">
        <v>539</v>
      </c>
      <c r="G243" s="8" t="s">
        <v>540</v>
      </c>
      <c r="H243" s="8" t="s">
        <v>541</v>
      </c>
      <c r="I243" s="8" t="s">
        <v>503</v>
      </c>
      <c r="J243" s="8"/>
      <c r="K243" s="8" t="s">
        <v>546</v>
      </c>
      <c r="L243" s="8" t="s">
        <v>0</v>
      </c>
      <c r="M243" s="8" t="s">
        <v>11</v>
      </c>
      <c r="N243" s="9">
        <v>1</v>
      </c>
      <c r="O243" s="10">
        <v>348</v>
      </c>
      <c r="P243" s="15"/>
      <c r="Q243" s="10">
        <f t="shared" si="3"/>
        <v>0</v>
      </c>
    </row>
    <row r="244" spans="1:17" s="2" customFormat="1" ht="38.25" x14ac:dyDescent="0.2">
      <c r="A244" s="4" t="s">
        <v>493</v>
      </c>
      <c r="B244" s="4" t="s">
        <v>536</v>
      </c>
      <c r="C244" s="4" t="s">
        <v>349</v>
      </c>
      <c r="D244" s="8" t="s">
        <v>537</v>
      </c>
      <c r="E244" s="8" t="s">
        <v>538</v>
      </c>
      <c r="F244" s="8" t="s">
        <v>539</v>
      </c>
      <c r="G244" s="8" t="s">
        <v>540</v>
      </c>
      <c r="H244" s="8" t="s">
        <v>541</v>
      </c>
      <c r="I244" s="8" t="s">
        <v>505</v>
      </c>
      <c r="J244" s="8"/>
      <c r="K244" s="8" t="s">
        <v>547</v>
      </c>
      <c r="L244" s="8" t="s">
        <v>0</v>
      </c>
      <c r="M244" s="8" t="s">
        <v>11</v>
      </c>
      <c r="N244" s="9">
        <v>1</v>
      </c>
      <c r="O244" s="10">
        <v>348</v>
      </c>
      <c r="P244" s="15"/>
      <c r="Q244" s="10">
        <f t="shared" si="3"/>
        <v>0</v>
      </c>
    </row>
    <row r="245" spans="1:17" s="2" customFormat="1" ht="38.25" x14ac:dyDescent="0.2">
      <c r="A245" s="4" t="s">
        <v>493</v>
      </c>
      <c r="B245" s="4" t="s">
        <v>536</v>
      </c>
      <c r="C245" s="4" t="s">
        <v>349</v>
      </c>
      <c r="D245" s="8" t="s">
        <v>537</v>
      </c>
      <c r="E245" s="8" t="s">
        <v>538</v>
      </c>
      <c r="F245" s="8" t="s">
        <v>539</v>
      </c>
      <c r="G245" s="8" t="s">
        <v>540</v>
      </c>
      <c r="H245" s="8" t="s">
        <v>541</v>
      </c>
      <c r="I245" s="8" t="s">
        <v>507</v>
      </c>
      <c r="J245" s="8"/>
      <c r="K245" s="8" t="s">
        <v>548</v>
      </c>
      <c r="L245" s="8" t="s">
        <v>0</v>
      </c>
      <c r="M245" s="8" t="s">
        <v>11</v>
      </c>
      <c r="N245" s="9">
        <v>0</v>
      </c>
      <c r="O245" s="10">
        <v>348</v>
      </c>
      <c r="P245" s="15"/>
      <c r="Q245" s="10">
        <f t="shared" si="3"/>
        <v>0</v>
      </c>
    </row>
    <row r="246" spans="1:17" s="2" customFormat="1" ht="38.25" x14ac:dyDescent="0.2">
      <c r="A246" s="4" t="s">
        <v>493</v>
      </c>
      <c r="B246" s="4" t="s">
        <v>536</v>
      </c>
      <c r="C246" s="4" t="s">
        <v>349</v>
      </c>
      <c r="D246" s="8" t="s">
        <v>537</v>
      </c>
      <c r="E246" s="8" t="s">
        <v>538</v>
      </c>
      <c r="F246" s="8" t="s">
        <v>539</v>
      </c>
      <c r="G246" s="8" t="s">
        <v>540</v>
      </c>
      <c r="H246" s="8" t="s">
        <v>541</v>
      </c>
      <c r="I246" s="8" t="s">
        <v>509</v>
      </c>
      <c r="J246" s="8"/>
      <c r="K246" s="8" t="s">
        <v>549</v>
      </c>
      <c r="L246" s="8" t="s">
        <v>0</v>
      </c>
      <c r="M246" s="8" t="s">
        <v>11</v>
      </c>
      <c r="N246" s="9">
        <v>0</v>
      </c>
      <c r="O246" s="10">
        <v>348</v>
      </c>
      <c r="P246" s="15"/>
      <c r="Q246" s="10">
        <f t="shared" si="3"/>
        <v>0</v>
      </c>
    </row>
    <row r="247" spans="1:17" s="2" customFormat="1" ht="38.25" x14ac:dyDescent="0.2">
      <c r="A247" s="4" t="s">
        <v>493</v>
      </c>
      <c r="B247" s="4" t="s">
        <v>536</v>
      </c>
      <c r="C247" s="4" t="s">
        <v>349</v>
      </c>
      <c r="D247" s="8" t="s">
        <v>550</v>
      </c>
      <c r="E247" s="8" t="s">
        <v>551</v>
      </c>
      <c r="F247" s="8" t="s">
        <v>552</v>
      </c>
      <c r="G247" s="8" t="s">
        <v>553</v>
      </c>
      <c r="H247" s="8" t="s">
        <v>554</v>
      </c>
      <c r="I247" s="8" t="s">
        <v>497</v>
      </c>
      <c r="J247" s="8"/>
      <c r="K247" s="8" t="s">
        <v>555</v>
      </c>
      <c r="L247" s="8" t="s">
        <v>0</v>
      </c>
      <c r="M247" s="8" t="s">
        <v>11</v>
      </c>
      <c r="N247" s="9">
        <v>1</v>
      </c>
      <c r="O247" s="10">
        <v>368</v>
      </c>
      <c r="P247" s="15"/>
      <c r="Q247" s="10">
        <f t="shared" si="3"/>
        <v>0</v>
      </c>
    </row>
    <row r="248" spans="1:17" s="2" customFormat="1" ht="38.25" x14ac:dyDescent="0.2">
      <c r="A248" s="4" t="s">
        <v>493</v>
      </c>
      <c r="B248" s="4" t="s">
        <v>536</v>
      </c>
      <c r="C248" s="4" t="s">
        <v>349</v>
      </c>
      <c r="D248" s="8" t="s">
        <v>550</v>
      </c>
      <c r="E248" s="8" t="s">
        <v>551</v>
      </c>
      <c r="F248" s="8" t="s">
        <v>552</v>
      </c>
      <c r="G248" s="8" t="s">
        <v>553</v>
      </c>
      <c r="H248" s="8" t="s">
        <v>554</v>
      </c>
      <c r="I248" s="8" t="s">
        <v>499</v>
      </c>
      <c r="J248" s="8"/>
      <c r="K248" s="8" t="s">
        <v>556</v>
      </c>
      <c r="L248" s="8" t="s">
        <v>0</v>
      </c>
      <c r="M248" s="8" t="s">
        <v>11</v>
      </c>
      <c r="N248" s="9">
        <v>2</v>
      </c>
      <c r="O248" s="10">
        <v>368</v>
      </c>
      <c r="P248" s="15"/>
      <c r="Q248" s="10">
        <f t="shared" si="3"/>
        <v>0</v>
      </c>
    </row>
    <row r="249" spans="1:17" s="2" customFormat="1" ht="38.25" x14ac:dyDescent="0.2">
      <c r="A249" s="4" t="s">
        <v>493</v>
      </c>
      <c r="B249" s="4" t="s">
        <v>536</v>
      </c>
      <c r="C249" s="4" t="s">
        <v>349</v>
      </c>
      <c r="D249" s="8" t="s">
        <v>550</v>
      </c>
      <c r="E249" s="8" t="s">
        <v>551</v>
      </c>
      <c r="F249" s="8" t="s">
        <v>552</v>
      </c>
      <c r="G249" s="8" t="s">
        <v>553</v>
      </c>
      <c r="H249" s="8" t="s">
        <v>554</v>
      </c>
      <c r="I249" s="8" t="s">
        <v>501</v>
      </c>
      <c r="J249" s="8"/>
      <c r="K249" s="8" t="s">
        <v>557</v>
      </c>
      <c r="L249" s="8" t="s">
        <v>0</v>
      </c>
      <c r="M249" s="8" t="s">
        <v>11</v>
      </c>
      <c r="N249" s="9">
        <v>1</v>
      </c>
      <c r="O249" s="10">
        <v>368</v>
      </c>
      <c r="P249" s="15"/>
      <c r="Q249" s="10">
        <f t="shared" si="3"/>
        <v>0</v>
      </c>
    </row>
    <row r="250" spans="1:17" s="2" customFormat="1" ht="38.25" x14ac:dyDescent="0.2">
      <c r="A250" s="4" t="s">
        <v>493</v>
      </c>
      <c r="B250" s="4" t="s">
        <v>536</v>
      </c>
      <c r="C250" s="4" t="s">
        <v>349</v>
      </c>
      <c r="D250" s="8" t="s">
        <v>550</v>
      </c>
      <c r="E250" s="8" t="s">
        <v>551</v>
      </c>
      <c r="F250" s="8" t="s">
        <v>552</v>
      </c>
      <c r="G250" s="8" t="s">
        <v>553</v>
      </c>
      <c r="H250" s="8" t="s">
        <v>554</v>
      </c>
      <c r="I250" s="8" t="s">
        <v>518</v>
      </c>
      <c r="J250" s="8"/>
      <c r="K250" s="8" t="s">
        <v>558</v>
      </c>
      <c r="L250" s="8" t="s">
        <v>0</v>
      </c>
      <c r="M250" s="8" t="s">
        <v>11</v>
      </c>
      <c r="N250" s="9">
        <v>1</v>
      </c>
      <c r="O250" s="10">
        <v>368</v>
      </c>
      <c r="P250" s="15"/>
      <c r="Q250" s="10">
        <f t="shared" si="3"/>
        <v>0</v>
      </c>
    </row>
    <row r="251" spans="1:17" s="2" customFormat="1" ht="38.25" x14ac:dyDescent="0.2">
      <c r="A251" s="4" t="s">
        <v>493</v>
      </c>
      <c r="B251" s="4" t="s">
        <v>536</v>
      </c>
      <c r="C251" s="4" t="s">
        <v>349</v>
      </c>
      <c r="D251" s="8" t="s">
        <v>550</v>
      </c>
      <c r="E251" s="8" t="s">
        <v>551</v>
      </c>
      <c r="F251" s="8" t="s">
        <v>552</v>
      </c>
      <c r="G251" s="8" t="s">
        <v>553</v>
      </c>
      <c r="H251" s="8" t="s">
        <v>554</v>
      </c>
      <c r="I251" s="8" t="s">
        <v>503</v>
      </c>
      <c r="J251" s="8"/>
      <c r="K251" s="8" t="s">
        <v>559</v>
      </c>
      <c r="L251" s="8" t="s">
        <v>0</v>
      </c>
      <c r="M251" s="8" t="s">
        <v>11</v>
      </c>
      <c r="N251" s="9">
        <v>1</v>
      </c>
      <c r="O251" s="10">
        <v>368</v>
      </c>
      <c r="P251" s="15"/>
      <c r="Q251" s="10">
        <f t="shared" si="3"/>
        <v>0</v>
      </c>
    </row>
    <row r="252" spans="1:17" s="2" customFormat="1" ht="38.25" x14ac:dyDescent="0.2">
      <c r="A252" s="4" t="s">
        <v>493</v>
      </c>
      <c r="B252" s="4" t="s">
        <v>536</v>
      </c>
      <c r="C252" s="4" t="s">
        <v>349</v>
      </c>
      <c r="D252" s="8" t="s">
        <v>550</v>
      </c>
      <c r="E252" s="8" t="s">
        <v>551</v>
      </c>
      <c r="F252" s="8" t="s">
        <v>552</v>
      </c>
      <c r="G252" s="8" t="s">
        <v>553</v>
      </c>
      <c r="H252" s="8" t="s">
        <v>554</v>
      </c>
      <c r="I252" s="8" t="s">
        <v>505</v>
      </c>
      <c r="J252" s="8"/>
      <c r="K252" s="8" t="s">
        <v>560</v>
      </c>
      <c r="L252" s="8" t="s">
        <v>0</v>
      </c>
      <c r="M252" s="8" t="s">
        <v>11</v>
      </c>
      <c r="N252" s="9">
        <v>2</v>
      </c>
      <c r="O252" s="10">
        <v>368</v>
      </c>
      <c r="P252" s="15"/>
      <c r="Q252" s="10">
        <f t="shared" si="3"/>
        <v>0</v>
      </c>
    </row>
    <row r="253" spans="1:17" s="2" customFormat="1" ht="38.25" x14ac:dyDescent="0.2">
      <c r="A253" s="4" t="s">
        <v>493</v>
      </c>
      <c r="B253" s="4" t="s">
        <v>536</v>
      </c>
      <c r="C253" s="4" t="s">
        <v>349</v>
      </c>
      <c r="D253" s="8" t="s">
        <v>550</v>
      </c>
      <c r="E253" s="8" t="s">
        <v>551</v>
      </c>
      <c r="F253" s="8" t="s">
        <v>552</v>
      </c>
      <c r="G253" s="8" t="s">
        <v>553</v>
      </c>
      <c r="H253" s="8" t="s">
        <v>554</v>
      </c>
      <c r="I253" s="8" t="s">
        <v>507</v>
      </c>
      <c r="J253" s="8"/>
      <c r="K253" s="8" t="s">
        <v>561</v>
      </c>
      <c r="L253" s="8" t="s">
        <v>0</v>
      </c>
      <c r="M253" s="8" t="s">
        <v>11</v>
      </c>
      <c r="N253" s="9">
        <v>1</v>
      </c>
      <c r="O253" s="10">
        <v>368</v>
      </c>
      <c r="P253" s="15"/>
      <c r="Q253" s="10">
        <f t="shared" si="3"/>
        <v>0</v>
      </c>
    </row>
    <row r="254" spans="1:17" s="2" customFormat="1" ht="38.25" x14ac:dyDescent="0.2">
      <c r="A254" s="4" t="s">
        <v>493</v>
      </c>
      <c r="B254" s="4" t="s">
        <v>536</v>
      </c>
      <c r="C254" s="4" t="s">
        <v>349</v>
      </c>
      <c r="D254" s="8" t="s">
        <v>550</v>
      </c>
      <c r="E254" s="8" t="s">
        <v>551</v>
      </c>
      <c r="F254" s="8" t="s">
        <v>552</v>
      </c>
      <c r="G254" s="8" t="s">
        <v>553</v>
      </c>
      <c r="H254" s="8" t="s">
        <v>554</v>
      </c>
      <c r="I254" s="8" t="s">
        <v>562</v>
      </c>
      <c r="J254" s="8"/>
      <c r="K254" s="8" t="s">
        <v>563</v>
      </c>
      <c r="L254" s="8" t="s">
        <v>0</v>
      </c>
      <c r="M254" s="8" t="s">
        <v>11</v>
      </c>
      <c r="N254" s="9">
        <v>2</v>
      </c>
      <c r="O254" s="10">
        <v>368</v>
      </c>
      <c r="P254" s="15"/>
      <c r="Q254" s="10">
        <f t="shared" si="3"/>
        <v>0</v>
      </c>
    </row>
    <row r="255" spans="1:17" s="2" customFormat="1" ht="38.25" x14ac:dyDescent="0.2">
      <c r="A255" s="4" t="s">
        <v>493</v>
      </c>
      <c r="B255" s="4" t="s">
        <v>536</v>
      </c>
      <c r="C255" s="4" t="s">
        <v>349</v>
      </c>
      <c r="D255" s="8" t="s">
        <v>550</v>
      </c>
      <c r="E255" s="8" t="s">
        <v>551</v>
      </c>
      <c r="F255" s="8" t="s">
        <v>552</v>
      </c>
      <c r="G255" s="8" t="s">
        <v>553</v>
      </c>
      <c r="H255" s="8" t="s">
        <v>554</v>
      </c>
      <c r="I255" s="8" t="s">
        <v>509</v>
      </c>
      <c r="J255" s="8"/>
      <c r="K255" s="8" t="s">
        <v>564</v>
      </c>
      <c r="L255" s="8" t="s">
        <v>0</v>
      </c>
      <c r="M255" s="8" t="s">
        <v>11</v>
      </c>
      <c r="N255" s="9">
        <v>1</v>
      </c>
      <c r="O255" s="10">
        <v>368</v>
      </c>
      <c r="P255" s="15"/>
      <c r="Q255" s="10">
        <f t="shared" si="3"/>
        <v>0</v>
      </c>
    </row>
    <row r="256" spans="1:17" s="2" customFormat="1" ht="38.25" x14ac:dyDescent="0.2">
      <c r="A256" s="3" t="s">
        <v>493</v>
      </c>
      <c r="B256" s="3" t="s">
        <v>565</v>
      </c>
      <c r="C256" s="3" t="s">
        <v>461</v>
      </c>
      <c r="D256" s="6" t="s">
        <v>566</v>
      </c>
      <c r="E256" s="6" t="s">
        <v>567</v>
      </c>
      <c r="F256" s="6" t="s">
        <v>54</v>
      </c>
      <c r="G256" s="6" t="s">
        <v>568</v>
      </c>
      <c r="H256" s="6" t="s">
        <v>81</v>
      </c>
      <c r="I256" s="6" t="s">
        <v>497</v>
      </c>
      <c r="J256" s="6"/>
      <c r="K256" s="6" t="s">
        <v>569</v>
      </c>
      <c r="L256" s="6" t="s">
        <v>0</v>
      </c>
      <c r="M256" s="6" t="s">
        <v>11</v>
      </c>
      <c r="N256" s="7">
        <v>2</v>
      </c>
      <c r="O256" s="10">
        <v>322</v>
      </c>
      <c r="P256" s="15"/>
      <c r="Q256" s="10">
        <f t="shared" si="3"/>
        <v>0</v>
      </c>
    </row>
    <row r="257" spans="1:17" s="2" customFormat="1" ht="38.25" x14ac:dyDescent="0.2">
      <c r="A257" s="3" t="s">
        <v>493</v>
      </c>
      <c r="B257" s="3" t="s">
        <v>565</v>
      </c>
      <c r="C257" s="3" t="s">
        <v>461</v>
      </c>
      <c r="D257" s="6" t="s">
        <v>566</v>
      </c>
      <c r="E257" s="6" t="s">
        <v>567</v>
      </c>
      <c r="F257" s="6" t="s">
        <v>54</v>
      </c>
      <c r="G257" s="6" t="s">
        <v>568</v>
      </c>
      <c r="H257" s="6" t="s">
        <v>81</v>
      </c>
      <c r="I257" s="6" t="s">
        <v>501</v>
      </c>
      <c r="J257" s="6"/>
      <c r="K257" s="6" t="s">
        <v>570</v>
      </c>
      <c r="L257" s="6" t="s">
        <v>0</v>
      </c>
      <c r="M257" s="6" t="s">
        <v>11</v>
      </c>
      <c r="N257" s="7">
        <v>2</v>
      </c>
      <c r="O257" s="10">
        <v>322</v>
      </c>
      <c r="P257" s="15"/>
      <c r="Q257" s="10">
        <f t="shared" si="3"/>
        <v>0</v>
      </c>
    </row>
    <row r="258" spans="1:17" s="2" customFormat="1" ht="38.25" x14ac:dyDescent="0.2">
      <c r="A258" s="3" t="s">
        <v>493</v>
      </c>
      <c r="B258" s="3" t="s">
        <v>565</v>
      </c>
      <c r="C258" s="3" t="s">
        <v>461</v>
      </c>
      <c r="D258" s="6" t="s">
        <v>566</v>
      </c>
      <c r="E258" s="6" t="s">
        <v>567</v>
      </c>
      <c r="F258" s="6" t="s">
        <v>54</v>
      </c>
      <c r="G258" s="6" t="s">
        <v>568</v>
      </c>
      <c r="H258" s="6" t="s">
        <v>81</v>
      </c>
      <c r="I258" s="6" t="s">
        <v>503</v>
      </c>
      <c r="J258" s="6"/>
      <c r="K258" s="6" t="s">
        <v>571</v>
      </c>
      <c r="L258" s="6" t="s">
        <v>0</v>
      </c>
      <c r="M258" s="6" t="s">
        <v>11</v>
      </c>
      <c r="N258" s="7">
        <v>3</v>
      </c>
      <c r="O258" s="10">
        <v>322</v>
      </c>
      <c r="P258" s="15"/>
      <c r="Q258" s="10">
        <f t="shared" si="3"/>
        <v>0</v>
      </c>
    </row>
    <row r="259" spans="1:17" s="2" customFormat="1" ht="38.25" x14ac:dyDescent="0.2">
      <c r="A259" s="3" t="s">
        <v>493</v>
      </c>
      <c r="B259" s="3" t="s">
        <v>565</v>
      </c>
      <c r="C259" s="3" t="s">
        <v>461</v>
      </c>
      <c r="D259" s="6" t="s">
        <v>566</v>
      </c>
      <c r="E259" s="6" t="s">
        <v>567</v>
      </c>
      <c r="F259" s="6" t="s">
        <v>54</v>
      </c>
      <c r="G259" s="6" t="s">
        <v>568</v>
      </c>
      <c r="H259" s="6" t="s">
        <v>81</v>
      </c>
      <c r="I259" s="6" t="s">
        <v>507</v>
      </c>
      <c r="J259" s="6"/>
      <c r="K259" s="6" t="s">
        <v>572</v>
      </c>
      <c r="L259" s="6" t="s">
        <v>0</v>
      </c>
      <c r="M259" s="6" t="s">
        <v>11</v>
      </c>
      <c r="N259" s="7">
        <v>1</v>
      </c>
      <c r="O259" s="10">
        <v>322</v>
      </c>
      <c r="P259" s="15"/>
      <c r="Q259" s="10">
        <f t="shared" ref="Q259:Q322" si="4">+P259*O259</f>
        <v>0</v>
      </c>
    </row>
    <row r="260" spans="1:17" s="2" customFormat="1" ht="38.25" x14ac:dyDescent="0.2">
      <c r="A260" s="3" t="s">
        <v>493</v>
      </c>
      <c r="B260" s="3" t="s">
        <v>565</v>
      </c>
      <c r="C260" s="3" t="s">
        <v>461</v>
      </c>
      <c r="D260" s="6" t="s">
        <v>566</v>
      </c>
      <c r="E260" s="6" t="s">
        <v>567</v>
      </c>
      <c r="F260" s="6" t="s">
        <v>54</v>
      </c>
      <c r="G260" s="6" t="s">
        <v>568</v>
      </c>
      <c r="H260" s="6" t="s">
        <v>81</v>
      </c>
      <c r="I260" s="6" t="s">
        <v>509</v>
      </c>
      <c r="J260" s="6"/>
      <c r="K260" s="6" t="s">
        <v>573</v>
      </c>
      <c r="L260" s="6" t="s">
        <v>0</v>
      </c>
      <c r="M260" s="6" t="s">
        <v>11</v>
      </c>
      <c r="N260" s="7">
        <v>1</v>
      </c>
      <c r="O260" s="10">
        <v>322</v>
      </c>
      <c r="P260" s="15"/>
      <c r="Q260" s="10">
        <f t="shared" si="4"/>
        <v>0</v>
      </c>
    </row>
    <row r="261" spans="1:17" s="2" customFormat="1" ht="38.25" x14ac:dyDescent="0.2">
      <c r="A261" s="3" t="s">
        <v>493</v>
      </c>
      <c r="B261" s="3" t="s">
        <v>565</v>
      </c>
      <c r="C261" s="3" t="s">
        <v>461</v>
      </c>
      <c r="D261" s="6" t="s">
        <v>574</v>
      </c>
      <c r="E261" s="6" t="s">
        <v>567</v>
      </c>
      <c r="F261" s="6" t="s">
        <v>54</v>
      </c>
      <c r="G261" s="6" t="s">
        <v>575</v>
      </c>
      <c r="H261" s="6" t="s">
        <v>81</v>
      </c>
      <c r="I261" s="6" t="s">
        <v>497</v>
      </c>
      <c r="J261" s="6"/>
      <c r="K261" s="6" t="s">
        <v>576</v>
      </c>
      <c r="L261" s="6" t="s">
        <v>0</v>
      </c>
      <c r="M261" s="6" t="s">
        <v>11</v>
      </c>
      <c r="N261" s="7">
        <v>2</v>
      </c>
      <c r="O261" s="10">
        <v>302</v>
      </c>
      <c r="P261" s="15"/>
      <c r="Q261" s="10">
        <f t="shared" si="4"/>
        <v>0</v>
      </c>
    </row>
    <row r="262" spans="1:17" s="2" customFormat="1" ht="38.25" x14ac:dyDescent="0.2">
      <c r="A262" s="3" t="s">
        <v>493</v>
      </c>
      <c r="B262" s="3" t="s">
        <v>565</v>
      </c>
      <c r="C262" s="3" t="s">
        <v>461</v>
      </c>
      <c r="D262" s="6" t="s">
        <v>574</v>
      </c>
      <c r="E262" s="6" t="s">
        <v>567</v>
      </c>
      <c r="F262" s="6" t="s">
        <v>54</v>
      </c>
      <c r="G262" s="6" t="s">
        <v>575</v>
      </c>
      <c r="H262" s="6" t="s">
        <v>81</v>
      </c>
      <c r="I262" s="6" t="s">
        <v>503</v>
      </c>
      <c r="J262" s="6"/>
      <c r="K262" s="6" t="s">
        <v>577</v>
      </c>
      <c r="L262" s="6" t="s">
        <v>0</v>
      </c>
      <c r="M262" s="6" t="s">
        <v>11</v>
      </c>
      <c r="N262" s="7">
        <v>1</v>
      </c>
      <c r="O262" s="10">
        <v>302</v>
      </c>
      <c r="P262" s="15"/>
      <c r="Q262" s="10">
        <f t="shared" si="4"/>
        <v>0</v>
      </c>
    </row>
    <row r="263" spans="1:17" s="2" customFormat="1" ht="38.25" x14ac:dyDescent="0.2">
      <c r="A263" s="3" t="s">
        <v>493</v>
      </c>
      <c r="B263" s="3" t="s">
        <v>565</v>
      </c>
      <c r="C263" s="3" t="s">
        <v>461</v>
      </c>
      <c r="D263" s="6" t="s">
        <v>574</v>
      </c>
      <c r="E263" s="6" t="s">
        <v>567</v>
      </c>
      <c r="F263" s="6" t="s">
        <v>54</v>
      </c>
      <c r="G263" s="6" t="s">
        <v>575</v>
      </c>
      <c r="H263" s="6" t="s">
        <v>81</v>
      </c>
      <c r="I263" s="6" t="s">
        <v>507</v>
      </c>
      <c r="J263" s="6"/>
      <c r="K263" s="6" t="s">
        <v>578</v>
      </c>
      <c r="L263" s="6" t="s">
        <v>0</v>
      </c>
      <c r="M263" s="6" t="s">
        <v>11</v>
      </c>
      <c r="N263" s="7">
        <v>2</v>
      </c>
      <c r="O263" s="10">
        <v>302</v>
      </c>
      <c r="P263" s="15"/>
      <c r="Q263" s="10">
        <f t="shared" si="4"/>
        <v>0</v>
      </c>
    </row>
    <row r="264" spans="1:17" s="2" customFormat="1" ht="38.25" x14ac:dyDescent="0.2">
      <c r="A264" s="3" t="s">
        <v>493</v>
      </c>
      <c r="B264" s="3" t="s">
        <v>565</v>
      </c>
      <c r="C264" s="3" t="s">
        <v>461</v>
      </c>
      <c r="D264" s="6" t="s">
        <v>574</v>
      </c>
      <c r="E264" s="6" t="s">
        <v>567</v>
      </c>
      <c r="F264" s="6" t="s">
        <v>54</v>
      </c>
      <c r="G264" s="6" t="s">
        <v>575</v>
      </c>
      <c r="H264" s="6" t="s">
        <v>81</v>
      </c>
      <c r="I264" s="6" t="s">
        <v>509</v>
      </c>
      <c r="J264" s="6"/>
      <c r="K264" s="6" t="s">
        <v>579</v>
      </c>
      <c r="L264" s="6" t="s">
        <v>0</v>
      </c>
      <c r="M264" s="6" t="s">
        <v>11</v>
      </c>
      <c r="N264" s="7">
        <v>2</v>
      </c>
      <c r="O264" s="10">
        <v>302</v>
      </c>
      <c r="P264" s="15"/>
      <c r="Q264" s="10">
        <f t="shared" si="4"/>
        <v>0</v>
      </c>
    </row>
    <row r="265" spans="1:17" s="2" customFormat="1" ht="38.25" x14ac:dyDescent="0.2">
      <c r="A265" s="3" t="s">
        <v>493</v>
      </c>
      <c r="B265" s="3" t="s">
        <v>565</v>
      </c>
      <c r="C265" s="3" t="s">
        <v>461</v>
      </c>
      <c r="D265" s="6" t="s">
        <v>574</v>
      </c>
      <c r="E265" s="6" t="s">
        <v>567</v>
      </c>
      <c r="F265" s="6" t="s">
        <v>580</v>
      </c>
      <c r="G265" s="6" t="s">
        <v>575</v>
      </c>
      <c r="H265" s="6" t="s">
        <v>581</v>
      </c>
      <c r="I265" s="6" t="s">
        <v>497</v>
      </c>
      <c r="J265" s="6"/>
      <c r="K265" s="6" t="s">
        <v>582</v>
      </c>
      <c r="L265" s="6" t="s">
        <v>0</v>
      </c>
      <c r="M265" s="6" t="s">
        <v>11</v>
      </c>
      <c r="N265" s="7">
        <v>1</v>
      </c>
      <c r="O265" s="10">
        <v>302</v>
      </c>
      <c r="P265" s="15"/>
      <c r="Q265" s="10">
        <f t="shared" si="4"/>
        <v>0</v>
      </c>
    </row>
    <row r="266" spans="1:17" s="2" customFormat="1" ht="38.25" x14ac:dyDescent="0.2">
      <c r="A266" s="3" t="s">
        <v>493</v>
      </c>
      <c r="B266" s="3" t="s">
        <v>565</v>
      </c>
      <c r="C266" s="3" t="s">
        <v>461</v>
      </c>
      <c r="D266" s="6" t="s">
        <v>574</v>
      </c>
      <c r="E266" s="6" t="s">
        <v>567</v>
      </c>
      <c r="F266" s="6" t="s">
        <v>580</v>
      </c>
      <c r="G266" s="6" t="s">
        <v>575</v>
      </c>
      <c r="H266" s="6" t="s">
        <v>581</v>
      </c>
      <c r="I266" s="6" t="s">
        <v>501</v>
      </c>
      <c r="J266" s="6"/>
      <c r="K266" s="6" t="s">
        <v>583</v>
      </c>
      <c r="L266" s="6" t="s">
        <v>0</v>
      </c>
      <c r="M266" s="6" t="s">
        <v>11</v>
      </c>
      <c r="N266" s="7">
        <v>2</v>
      </c>
      <c r="O266" s="10">
        <v>302</v>
      </c>
      <c r="P266" s="15"/>
      <c r="Q266" s="10">
        <f t="shared" si="4"/>
        <v>0</v>
      </c>
    </row>
    <row r="267" spans="1:17" s="2" customFormat="1" ht="38.25" x14ac:dyDescent="0.2">
      <c r="A267" s="3" t="s">
        <v>493</v>
      </c>
      <c r="B267" s="3" t="s">
        <v>565</v>
      </c>
      <c r="C267" s="3" t="s">
        <v>461</v>
      </c>
      <c r="D267" s="6" t="s">
        <v>574</v>
      </c>
      <c r="E267" s="6" t="s">
        <v>567</v>
      </c>
      <c r="F267" s="6" t="s">
        <v>580</v>
      </c>
      <c r="G267" s="6" t="s">
        <v>575</v>
      </c>
      <c r="H267" s="6" t="s">
        <v>581</v>
      </c>
      <c r="I267" s="6" t="s">
        <v>503</v>
      </c>
      <c r="J267" s="6"/>
      <c r="K267" s="6" t="s">
        <v>584</v>
      </c>
      <c r="L267" s="6" t="s">
        <v>0</v>
      </c>
      <c r="M267" s="6" t="s">
        <v>11</v>
      </c>
      <c r="N267" s="7">
        <v>2</v>
      </c>
      <c r="O267" s="10">
        <v>302</v>
      </c>
      <c r="P267" s="15"/>
      <c r="Q267" s="10">
        <f t="shared" si="4"/>
        <v>0</v>
      </c>
    </row>
    <row r="268" spans="1:17" s="2" customFormat="1" ht="38.25" x14ac:dyDescent="0.2">
      <c r="A268" s="3" t="s">
        <v>493</v>
      </c>
      <c r="B268" s="3" t="s">
        <v>565</v>
      </c>
      <c r="C268" s="3" t="s">
        <v>461</v>
      </c>
      <c r="D268" s="6" t="s">
        <v>574</v>
      </c>
      <c r="E268" s="6" t="s">
        <v>567</v>
      </c>
      <c r="F268" s="6" t="s">
        <v>580</v>
      </c>
      <c r="G268" s="6" t="s">
        <v>575</v>
      </c>
      <c r="H268" s="6" t="s">
        <v>581</v>
      </c>
      <c r="I268" s="6" t="s">
        <v>507</v>
      </c>
      <c r="J268" s="6"/>
      <c r="K268" s="6" t="s">
        <v>585</v>
      </c>
      <c r="L268" s="6" t="s">
        <v>0</v>
      </c>
      <c r="M268" s="6" t="s">
        <v>11</v>
      </c>
      <c r="N268" s="7">
        <v>2</v>
      </c>
      <c r="O268" s="10">
        <v>302</v>
      </c>
      <c r="P268" s="15"/>
      <c r="Q268" s="10">
        <f t="shared" si="4"/>
        <v>0</v>
      </c>
    </row>
    <row r="269" spans="1:17" s="2" customFormat="1" ht="38.25" x14ac:dyDescent="0.2">
      <c r="A269" s="3" t="s">
        <v>493</v>
      </c>
      <c r="B269" s="3" t="s">
        <v>565</v>
      </c>
      <c r="C269" s="3" t="s">
        <v>461</v>
      </c>
      <c r="D269" s="6" t="s">
        <v>574</v>
      </c>
      <c r="E269" s="6" t="s">
        <v>567</v>
      </c>
      <c r="F269" s="6" t="s">
        <v>580</v>
      </c>
      <c r="G269" s="6" t="s">
        <v>575</v>
      </c>
      <c r="H269" s="6" t="s">
        <v>581</v>
      </c>
      <c r="I269" s="6" t="s">
        <v>509</v>
      </c>
      <c r="J269" s="6"/>
      <c r="K269" s="6" t="s">
        <v>586</v>
      </c>
      <c r="L269" s="6" t="s">
        <v>0</v>
      </c>
      <c r="M269" s="6" t="s">
        <v>11</v>
      </c>
      <c r="N269" s="7">
        <v>1</v>
      </c>
      <c r="O269" s="10">
        <v>302</v>
      </c>
      <c r="P269" s="15"/>
      <c r="Q269" s="10">
        <f t="shared" si="4"/>
        <v>0</v>
      </c>
    </row>
    <row r="270" spans="1:17" s="2" customFormat="1" ht="38.25" x14ac:dyDescent="0.2">
      <c r="A270" s="4" t="s">
        <v>493</v>
      </c>
      <c r="B270" s="4" t="s">
        <v>399</v>
      </c>
      <c r="C270" s="4" t="s">
        <v>349</v>
      </c>
      <c r="D270" s="8" t="s">
        <v>587</v>
      </c>
      <c r="E270" s="8" t="s">
        <v>588</v>
      </c>
      <c r="F270" s="8" t="s">
        <v>589</v>
      </c>
      <c r="G270" s="8" t="s">
        <v>590</v>
      </c>
      <c r="H270" s="8" t="s">
        <v>591</v>
      </c>
      <c r="I270" s="8" t="s">
        <v>497</v>
      </c>
      <c r="J270" s="8"/>
      <c r="K270" s="8" t="s">
        <v>592</v>
      </c>
      <c r="L270" s="8" t="s">
        <v>0</v>
      </c>
      <c r="M270" s="8" t="s">
        <v>11</v>
      </c>
      <c r="N270" s="9">
        <v>1</v>
      </c>
      <c r="O270" s="10">
        <v>459</v>
      </c>
      <c r="P270" s="15"/>
      <c r="Q270" s="10">
        <f t="shared" si="4"/>
        <v>0</v>
      </c>
    </row>
    <row r="271" spans="1:17" s="2" customFormat="1" ht="38.25" x14ac:dyDescent="0.2">
      <c r="A271" s="4" t="s">
        <v>493</v>
      </c>
      <c r="B271" s="4" t="s">
        <v>399</v>
      </c>
      <c r="C271" s="4" t="s">
        <v>349</v>
      </c>
      <c r="D271" s="8" t="s">
        <v>587</v>
      </c>
      <c r="E271" s="8" t="s">
        <v>588</v>
      </c>
      <c r="F271" s="8" t="s">
        <v>589</v>
      </c>
      <c r="G271" s="8" t="s">
        <v>590</v>
      </c>
      <c r="H271" s="8" t="s">
        <v>591</v>
      </c>
      <c r="I271" s="8" t="s">
        <v>501</v>
      </c>
      <c r="J271" s="8"/>
      <c r="K271" s="8" t="s">
        <v>593</v>
      </c>
      <c r="L271" s="8" t="s">
        <v>0</v>
      </c>
      <c r="M271" s="8" t="s">
        <v>11</v>
      </c>
      <c r="N271" s="9">
        <v>1</v>
      </c>
      <c r="O271" s="10">
        <v>459</v>
      </c>
      <c r="P271" s="15"/>
      <c r="Q271" s="10">
        <f t="shared" si="4"/>
        <v>0</v>
      </c>
    </row>
    <row r="272" spans="1:17" s="2" customFormat="1" ht="38.25" x14ac:dyDescent="0.2">
      <c r="A272" s="4" t="s">
        <v>493</v>
      </c>
      <c r="B272" s="4" t="s">
        <v>399</v>
      </c>
      <c r="C272" s="4" t="s">
        <v>349</v>
      </c>
      <c r="D272" s="8" t="s">
        <v>587</v>
      </c>
      <c r="E272" s="8" t="s">
        <v>588</v>
      </c>
      <c r="F272" s="8" t="s">
        <v>589</v>
      </c>
      <c r="G272" s="8" t="s">
        <v>590</v>
      </c>
      <c r="H272" s="8" t="s">
        <v>591</v>
      </c>
      <c r="I272" s="8" t="s">
        <v>518</v>
      </c>
      <c r="J272" s="8"/>
      <c r="K272" s="8" t="s">
        <v>594</v>
      </c>
      <c r="L272" s="8" t="s">
        <v>0</v>
      </c>
      <c r="M272" s="8" t="s">
        <v>11</v>
      </c>
      <c r="N272" s="9">
        <v>2</v>
      </c>
      <c r="O272" s="10">
        <v>459</v>
      </c>
      <c r="P272" s="15"/>
      <c r="Q272" s="10">
        <f t="shared" si="4"/>
        <v>0</v>
      </c>
    </row>
    <row r="273" spans="1:17" s="2" customFormat="1" ht="38.25" x14ac:dyDescent="0.2">
      <c r="A273" s="4" t="s">
        <v>493</v>
      </c>
      <c r="B273" s="4" t="s">
        <v>399</v>
      </c>
      <c r="C273" s="4" t="s">
        <v>349</v>
      </c>
      <c r="D273" s="8" t="s">
        <v>587</v>
      </c>
      <c r="E273" s="8" t="s">
        <v>588</v>
      </c>
      <c r="F273" s="8" t="s">
        <v>589</v>
      </c>
      <c r="G273" s="8" t="s">
        <v>590</v>
      </c>
      <c r="H273" s="8" t="s">
        <v>591</v>
      </c>
      <c r="I273" s="8" t="s">
        <v>507</v>
      </c>
      <c r="J273" s="8"/>
      <c r="K273" s="8" t="s">
        <v>595</v>
      </c>
      <c r="L273" s="8" t="s">
        <v>0</v>
      </c>
      <c r="M273" s="8" t="s">
        <v>11</v>
      </c>
      <c r="N273" s="9">
        <v>2</v>
      </c>
      <c r="O273" s="10">
        <v>459</v>
      </c>
      <c r="P273" s="15"/>
      <c r="Q273" s="10">
        <f t="shared" si="4"/>
        <v>0</v>
      </c>
    </row>
    <row r="274" spans="1:17" s="2" customFormat="1" ht="38.25" x14ac:dyDescent="0.2">
      <c r="A274" s="3" t="s">
        <v>493</v>
      </c>
      <c r="B274" s="3" t="s">
        <v>596</v>
      </c>
      <c r="C274" s="3" t="s">
        <v>349</v>
      </c>
      <c r="D274" s="6" t="s">
        <v>597</v>
      </c>
      <c r="E274" s="6" t="s">
        <v>598</v>
      </c>
      <c r="F274" s="6" t="s">
        <v>16</v>
      </c>
      <c r="G274" s="6" t="s">
        <v>599</v>
      </c>
      <c r="H274" s="6" t="s">
        <v>600</v>
      </c>
      <c r="I274" s="6" t="s">
        <v>497</v>
      </c>
      <c r="J274" s="6"/>
      <c r="K274" s="6" t="s">
        <v>601</v>
      </c>
      <c r="L274" s="6" t="s">
        <v>0</v>
      </c>
      <c r="M274" s="6" t="s">
        <v>11</v>
      </c>
      <c r="N274" s="7">
        <v>2</v>
      </c>
      <c r="O274" s="10">
        <v>459</v>
      </c>
      <c r="P274" s="15"/>
      <c r="Q274" s="10">
        <f t="shared" si="4"/>
        <v>0</v>
      </c>
    </row>
    <row r="275" spans="1:17" s="2" customFormat="1" ht="38.25" x14ac:dyDescent="0.2">
      <c r="A275" s="3" t="s">
        <v>493</v>
      </c>
      <c r="B275" s="3" t="s">
        <v>596</v>
      </c>
      <c r="C275" s="3" t="s">
        <v>349</v>
      </c>
      <c r="D275" s="6" t="s">
        <v>597</v>
      </c>
      <c r="E275" s="6" t="s">
        <v>598</v>
      </c>
      <c r="F275" s="6" t="s">
        <v>16</v>
      </c>
      <c r="G275" s="6" t="s">
        <v>599</v>
      </c>
      <c r="H275" s="6" t="s">
        <v>600</v>
      </c>
      <c r="I275" s="6" t="s">
        <v>501</v>
      </c>
      <c r="J275" s="6"/>
      <c r="K275" s="6" t="s">
        <v>602</v>
      </c>
      <c r="L275" s="6" t="s">
        <v>0</v>
      </c>
      <c r="M275" s="6" t="s">
        <v>11</v>
      </c>
      <c r="N275" s="7">
        <v>3</v>
      </c>
      <c r="O275" s="10">
        <v>459</v>
      </c>
      <c r="P275" s="15"/>
      <c r="Q275" s="10">
        <f t="shared" si="4"/>
        <v>0</v>
      </c>
    </row>
    <row r="276" spans="1:17" s="2" customFormat="1" ht="38.25" x14ac:dyDescent="0.2">
      <c r="A276" s="3" t="s">
        <v>493</v>
      </c>
      <c r="B276" s="3" t="s">
        <v>596</v>
      </c>
      <c r="C276" s="3" t="s">
        <v>349</v>
      </c>
      <c r="D276" s="6" t="s">
        <v>597</v>
      </c>
      <c r="E276" s="6" t="s">
        <v>598</v>
      </c>
      <c r="F276" s="6" t="s">
        <v>16</v>
      </c>
      <c r="G276" s="6" t="s">
        <v>599</v>
      </c>
      <c r="H276" s="6" t="s">
        <v>600</v>
      </c>
      <c r="I276" s="6" t="s">
        <v>518</v>
      </c>
      <c r="J276" s="6"/>
      <c r="K276" s="6" t="s">
        <v>603</v>
      </c>
      <c r="L276" s="6" t="s">
        <v>0</v>
      </c>
      <c r="M276" s="6" t="s">
        <v>11</v>
      </c>
      <c r="N276" s="7">
        <v>1</v>
      </c>
      <c r="O276" s="10">
        <v>459</v>
      </c>
      <c r="P276" s="15"/>
      <c r="Q276" s="10">
        <f t="shared" si="4"/>
        <v>0</v>
      </c>
    </row>
    <row r="277" spans="1:17" s="2" customFormat="1" ht="38.25" x14ac:dyDescent="0.2">
      <c r="A277" s="3" t="s">
        <v>493</v>
      </c>
      <c r="B277" s="3" t="s">
        <v>596</v>
      </c>
      <c r="C277" s="3" t="s">
        <v>349</v>
      </c>
      <c r="D277" s="6" t="s">
        <v>597</v>
      </c>
      <c r="E277" s="6" t="s">
        <v>598</v>
      </c>
      <c r="F277" s="6" t="s">
        <v>16</v>
      </c>
      <c r="G277" s="6" t="s">
        <v>599</v>
      </c>
      <c r="H277" s="6" t="s">
        <v>600</v>
      </c>
      <c r="I277" s="6" t="s">
        <v>503</v>
      </c>
      <c r="J277" s="6"/>
      <c r="K277" s="6" t="s">
        <v>604</v>
      </c>
      <c r="L277" s="6" t="s">
        <v>0</v>
      </c>
      <c r="M277" s="6" t="s">
        <v>11</v>
      </c>
      <c r="N277" s="7">
        <v>3</v>
      </c>
      <c r="O277" s="10">
        <v>459</v>
      </c>
      <c r="P277" s="15"/>
      <c r="Q277" s="10">
        <f t="shared" si="4"/>
        <v>0</v>
      </c>
    </row>
    <row r="278" spans="1:17" s="2" customFormat="1" ht="38.25" x14ac:dyDescent="0.2">
      <c r="A278" s="3" t="s">
        <v>493</v>
      </c>
      <c r="B278" s="3" t="s">
        <v>596</v>
      </c>
      <c r="C278" s="3" t="s">
        <v>349</v>
      </c>
      <c r="D278" s="6" t="s">
        <v>597</v>
      </c>
      <c r="E278" s="6" t="s">
        <v>598</v>
      </c>
      <c r="F278" s="6" t="s">
        <v>16</v>
      </c>
      <c r="G278" s="6" t="s">
        <v>599</v>
      </c>
      <c r="H278" s="6" t="s">
        <v>600</v>
      </c>
      <c r="I278" s="6" t="s">
        <v>505</v>
      </c>
      <c r="J278" s="6"/>
      <c r="K278" s="6" t="s">
        <v>605</v>
      </c>
      <c r="L278" s="6" t="s">
        <v>0</v>
      </c>
      <c r="M278" s="6" t="s">
        <v>11</v>
      </c>
      <c r="N278" s="7">
        <v>1</v>
      </c>
      <c r="O278" s="10">
        <v>459</v>
      </c>
      <c r="P278" s="15"/>
      <c r="Q278" s="10">
        <f t="shared" si="4"/>
        <v>0</v>
      </c>
    </row>
    <row r="279" spans="1:17" s="2" customFormat="1" ht="38.25" x14ac:dyDescent="0.2">
      <c r="A279" s="3" t="s">
        <v>493</v>
      </c>
      <c r="B279" s="3" t="s">
        <v>596</v>
      </c>
      <c r="C279" s="3" t="s">
        <v>349</v>
      </c>
      <c r="D279" s="6" t="s">
        <v>597</v>
      </c>
      <c r="E279" s="6" t="s">
        <v>598</v>
      </c>
      <c r="F279" s="6" t="s">
        <v>16</v>
      </c>
      <c r="G279" s="6" t="s">
        <v>599</v>
      </c>
      <c r="H279" s="6" t="s">
        <v>600</v>
      </c>
      <c r="I279" s="6" t="s">
        <v>507</v>
      </c>
      <c r="J279" s="6"/>
      <c r="K279" s="6" t="s">
        <v>606</v>
      </c>
      <c r="L279" s="6" t="s">
        <v>0</v>
      </c>
      <c r="M279" s="6" t="s">
        <v>11</v>
      </c>
      <c r="N279" s="7">
        <v>3</v>
      </c>
      <c r="O279" s="10">
        <v>459</v>
      </c>
      <c r="P279" s="15"/>
      <c r="Q279" s="10">
        <f t="shared" si="4"/>
        <v>0</v>
      </c>
    </row>
    <row r="280" spans="1:17" s="2" customFormat="1" ht="38.25" x14ac:dyDescent="0.2">
      <c r="A280" s="3" t="s">
        <v>493</v>
      </c>
      <c r="B280" s="3" t="s">
        <v>596</v>
      </c>
      <c r="C280" s="3" t="s">
        <v>349</v>
      </c>
      <c r="D280" s="6" t="s">
        <v>597</v>
      </c>
      <c r="E280" s="6" t="s">
        <v>598</v>
      </c>
      <c r="F280" s="6" t="s">
        <v>16</v>
      </c>
      <c r="G280" s="6" t="s">
        <v>599</v>
      </c>
      <c r="H280" s="6" t="s">
        <v>600</v>
      </c>
      <c r="I280" s="6" t="s">
        <v>509</v>
      </c>
      <c r="J280" s="6"/>
      <c r="K280" s="6" t="s">
        <v>607</v>
      </c>
      <c r="L280" s="6" t="s">
        <v>0</v>
      </c>
      <c r="M280" s="6" t="s">
        <v>11</v>
      </c>
      <c r="N280" s="7">
        <v>0</v>
      </c>
      <c r="O280" s="10">
        <v>459</v>
      </c>
      <c r="P280" s="15"/>
      <c r="Q280" s="10">
        <f t="shared" si="4"/>
        <v>0</v>
      </c>
    </row>
    <row r="281" spans="1:17" s="2" customFormat="1" ht="38.25" x14ac:dyDescent="0.2">
      <c r="A281" s="3" t="s">
        <v>493</v>
      </c>
      <c r="B281" s="3" t="s">
        <v>596</v>
      </c>
      <c r="C281" s="3" t="s">
        <v>349</v>
      </c>
      <c r="D281" s="6" t="s">
        <v>597</v>
      </c>
      <c r="E281" s="6" t="s">
        <v>608</v>
      </c>
      <c r="F281" s="6" t="s">
        <v>609</v>
      </c>
      <c r="G281" s="6" t="s">
        <v>599</v>
      </c>
      <c r="H281" s="6" t="s">
        <v>610</v>
      </c>
      <c r="I281" s="6" t="s">
        <v>497</v>
      </c>
      <c r="J281" s="6"/>
      <c r="K281" s="6" t="s">
        <v>611</v>
      </c>
      <c r="L281" s="6" t="s">
        <v>0</v>
      </c>
      <c r="M281" s="6" t="s">
        <v>11</v>
      </c>
      <c r="N281" s="7">
        <v>2</v>
      </c>
      <c r="O281" s="10">
        <v>459</v>
      </c>
      <c r="P281" s="15"/>
      <c r="Q281" s="10">
        <f t="shared" si="4"/>
        <v>0</v>
      </c>
    </row>
    <row r="282" spans="1:17" s="2" customFormat="1" ht="38.25" x14ac:dyDescent="0.2">
      <c r="A282" s="3" t="s">
        <v>493</v>
      </c>
      <c r="B282" s="3" t="s">
        <v>596</v>
      </c>
      <c r="C282" s="3" t="s">
        <v>349</v>
      </c>
      <c r="D282" s="6" t="s">
        <v>597</v>
      </c>
      <c r="E282" s="6" t="s">
        <v>608</v>
      </c>
      <c r="F282" s="6" t="s">
        <v>609</v>
      </c>
      <c r="G282" s="6" t="s">
        <v>599</v>
      </c>
      <c r="H282" s="6" t="s">
        <v>610</v>
      </c>
      <c r="I282" s="6" t="s">
        <v>501</v>
      </c>
      <c r="J282" s="6"/>
      <c r="K282" s="6" t="s">
        <v>612</v>
      </c>
      <c r="L282" s="6" t="s">
        <v>0</v>
      </c>
      <c r="M282" s="6" t="s">
        <v>11</v>
      </c>
      <c r="N282" s="7">
        <v>3</v>
      </c>
      <c r="O282" s="10">
        <v>459</v>
      </c>
      <c r="P282" s="15"/>
      <c r="Q282" s="10">
        <f t="shared" si="4"/>
        <v>0</v>
      </c>
    </row>
    <row r="283" spans="1:17" s="2" customFormat="1" ht="38.25" x14ac:dyDescent="0.2">
      <c r="A283" s="3" t="s">
        <v>493</v>
      </c>
      <c r="B283" s="3" t="s">
        <v>596</v>
      </c>
      <c r="C283" s="3" t="s">
        <v>349</v>
      </c>
      <c r="D283" s="6" t="s">
        <v>597</v>
      </c>
      <c r="E283" s="6" t="s">
        <v>608</v>
      </c>
      <c r="F283" s="6" t="s">
        <v>609</v>
      </c>
      <c r="G283" s="6" t="s">
        <v>599</v>
      </c>
      <c r="H283" s="6" t="s">
        <v>610</v>
      </c>
      <c r="I283" s="6" t="s">
        <v>518</v>
      </c>
      <c r="J283" s="6"/>
      <c r="K283" s="6" t="s">
        <v>613</v>
      </c>
      <c r="L283" s="6" t="s">
        <v>0</v>
      </c>
      <c r="M283" s="6" t="s">
        <v>11</v>
      </c>
      <c r="N283" s="7">
        <v>1</v>
      </c>
      <c r="O283" s="10">
        <v>459</v>
      </c>
      <c r="P283" s="15"/>
      <c r="Q283" s="10">
        <f t="shared" si="4"/>
        <v>0</v>
      </c>
    </row>
    <row r="284" spans="1:17" s="2" customFormat="1" ht="38.25" x14ac:dyDescent="0.2">
      <c r="A284" s="3" t="s">
        <v>493</v>
      </c>
      <c r="B284" s="3" t="s">
        <v>596</v>
      </c>
      <c r="C284" s="3" t="s">
        <v>349</v>
      </c>
      <c r="D284" s="6" t="s">
        <v>597</v>
      </c>
      <c r="E284" s="6" t="s">
        <v>608</v>
      </c>
      <c r="F284" s="6" t="s">
        <v>609</v>
      </c>
      <c r="G284" s="6" t="s">
        <v>599</v>
      </c>
      <c r="H284" s="6" t="s">
        <v>610</v>
      </c>
      <c r="I284" s="6" t="s">
        <v>503</v>
      </c>
      <c r="J284" s="6"/>
      <c r="K284" s="6" t="s">
        <v>614</v>
      </c>
      <c r="L284" s="6" t="s">
        <v>0</v>
      </c>
      <c r="M284" s="6" t="s">
        <v>11</v>
      </c>
      <c r="N284" s="7">
        <v>3</v>
      </c>
      <c r="O284" s="10">
        <v>459</v>
      </c>
      <c r="P284" s="15"/>
      <c r="Q284" s="10">
        <f t="shared" si="4"/>
        <v>0</v>
      </c>
    </row>
    <row r="285" spans="1:17" s="2" customFormat="1" ht="38.25" x14ac:dyDescent="0.2">
      <c r="A285" s="3" t="s">
        <v>493</v>
      </c>
      <c r="B285" s="3" t="s">
        <v>596</v>
      </c>
      <c r="C285" s="3" t="s">
        <v>349</v>
      </c>
      <c r="D285" s="6" t="s">
        <v>597</v>
      </c>
      <c r="E285" s="6" t="s">
        <v>608</v>
      </c>
      <c r="F285" s="6" t="s">
        <v>609</v>
      </c>
      <c r="G285" s="6" t="s">
        <v>599</v>
      </c>
      <c r="H285" s="6" t="s">
        <v>610</v>
      </c>
      <c r="I285" s="6" t="s">
        <v>505</v>
      </c>
      <c r="J285" s="6"/>
      <c r="K285" s="6" t="s">
        <v>615</v>
      </c>
      <c r="L285" s="6" t="s">
        <v>0</v>
      </c>
      <c r="M285" s="6" t="s">
        <v>11</v>
      </c>
      <c r="N285" s="7">
        <v>1</v>
      </c>
      <c r="O285" s="10">
        <v>459</v>
      </c>
      <c r="P285" s="15"/>
      <c r="Q285" s="10">
        <f t="shared" si="4"/>
        <v>0</v>
      </c>
    </row>
    <row r="286" spans="1:17" s="2" customFormat="1" ht="38.25" x14ac:dyDescent="0.2">
      <c r="A286" s="3" t="s">
        <v>493</v>
      </c>
      <c r="B286" s="3" t="s">
        <v>596</v>
      </c>
      <c r="C286" s="3" t="s">
        <v>349</v>
      </c>
      <c r="D286" s="6" t="s">
        <v>597</v>
      </c>
      <c r="E286" s="6" t="s">
        <v>608</v>
      </c>
      <c r="F286" s="6" t="s">
        <v>609</v>
      </c>
      <c r="G286" s="6" t="s">
        <v>599</v>
      </c>
      <c r="H286" s="6" t="s">
        <v>610</v>
      </c>
      <c r="I286" s="6" t="s">
        <v>507</v>
      </c>
      <c r="J286" s="6"/>
      <c r="K286" s="6" t="s">
        <v>616</v>
      </c>
      <c r="L286" s="6" t="s">
        <v>0</v>
      </c>
      <c r="M286" s="6" t="s">
        <v>11</v>
      </c>
      <c r="N286" s="7">
        <v>3</v>
      </c>
      <c r="O286" s="10">
        <v>459</v>
      </c>
      <c r="P286" s="15"/>
      <c r="Q286" s="10">
        <f t="shared" si="4"/>
        <v>0</v>
      </c>
    </row>
    <row r="287" spans="1:17" s="2" customFormat="1" ht="38.25" x14ac:dyDescent="0.2">
      <c r="A287" s="3" t="s">
        <v>493</v>
      </c>
      <c r="B287" s="3" t="s">
        <v>596</v>
      </c>
      <c r="C287" s="3" t="s">
        <v>349</v>
      </c>
      <c r="D287" s="6" t="s">
        <v>597</v>
      </c>
      <c r="E287" s="6" t="s">
        <v>608</v>
      </c>
      <c r="F287" s="6" t="s">
        <v>609</v>
      </c>
      <c r="G287" s="6" t="s">
        <v>599</v>
      </c>
      <c r="H287" s="6" t="s">
        <v>610</v>
      </c>
      <c r="I287" s="6" t="s">
        <v>509</v>
      </c>
      <c r="J287" s="6"/>
      <c r="K287" s="6" t="s">
        <v>617</v>
      </c>
      <c r="L287" s="6" t="s">
        <v>0</v>
      </c>
      <c r="M287" s="6" t="s">
        <v>11</v>
      </c>
      <c r="N287" s="7">
        <v>1</v>
      </c>
      <c r="O287" s="10">
        <v>459</v>
      </c>
      <c r="P287" s="15"/>
      <c r="Q287" s="10">
        <f t="shared" si="4"/>
        <v>0</v>
      </c>
    </row>
    <row r="288" spans="1:17" s="2" customFormat="1" ht="51" x14ac:dyDescent="0.2">
      <c r="A288" s="3" t="s">
        <v>493</v>
      </c>
      <c r="B288" s="3" t="s">
        <v>618</v>
      </c>
      <c r="C288" s="3" t="s">
        <v>619</v>
      </c>
      <c r="D288" s="6" t="s">
        <v>620</v>
      </c>
      <c r="E288" s="6" t="s">
        <v>621</v>
      </c>
      <c r="F288" s="6" t="s">
        <v>622</v>
      </c>
      <c r="G288" s="6" t="s">
        <v>623</v>
      </c>
      <c r="H288" s="6" t="s">
        <v>624</v>
      </c>
      <c r="I288" s="6" t="s">
        <v>497</v>
      </c>
      <c r="J288" s="6"/>
      <c r="K288" s="6" t="s">
        <v>625</v>
      </c>
      <c r="L288" s="6" t="s">
        <v>0</v>
      </c>
      <c r="M288" s="6" t="s">
        <v>11</v>
      </c>
      <c r="N288" s="7">
        <v>1</v>
      </c>
      <c r="O288" s="10">
        <v>322</v>
      </c>
      <c r="P288" s="15"/>
      <c r="Q288" s="10">
        <f t="shared" si="4"/>
        <v>0</v>
      </c>
    </row>
    <row r="289" spans="1:17" s="2" customFormat="1" ht="51" x14ac:dyDescent="0.2">
      <c r="A289" s="3" t="s">
        <v>493</v>
      </c>
      <c r="B289" s="3" t="s">
        <v>618</v>
      </c>
      <c r="C289" s="3" t="s">
        <v>619</v>
      </c>
      <c r="D289" s="6" t="s">
        <v>620</v>
      </c>
      <c r="E289" s="6" t="s">
        <v>621</v>
      </c>
      <c r="F289" s="6" t="s">
        <v>622</v>
      </c>
      <c r="G289" s="6" t="s">
        <v>623</v>
      </c>
      <c r="H289" s="6" t="s">
        <v>624</v>
      </c>
      <c r="I289" s="6" t="s">
        <v>499</v>
      </c>
      <c r="J289" s="6"/>
      <c r="K289" s="6" t="s">
        <v>626</v>
      </c>
      <c r="L289" s="6" t="s">
        <v>0</v>
      </c>
      <c r="M289" s="6" t="s">
        <v>11</v>
      </c>
      <c r="N289" s="7">
        <v>2</v>
      </c>
      <c r="O289" s="10">
        <v>322</v>
      </c>
      <c r="P289" s="15"/>
      <c r="Q289" s="10">
        <f t="shared" si="4"/>
        <v>0</v>
      </c>
    </row>
    <row r="290" spans="1:17" s="2" customFormat="1" ht="51" x14ac:dyDescent="0.2">
      <c r="A290" s="3" t="s">
        <v>493</v>
      </c>
      <c r="B290" s="3" t="s">
        <v>618</v>
      </c>
      <c r="C290" s="3" t="s">
        <v>619</v>
      </c>
      <c r="D290" s="6" t="s">
        <v>620</v>
      </c>
      <c r="E290" s="6" t="s">
        <v>621</v>
      </c>
      <c r="F290" s="6" t="s">
        <v>622</v>
      </c>
      <c r="G290" s="6" t="s">
        <v>623</v>
      </c>
      <c r="H290" s="6" t="s">
        <v>624</v>
      </c>
      <c r="I290" s="6" t="s">
        <v>501</v>
      </c>
      <c r="J290" s="6"/>
      <c r="K290" s="6" t="s">
        <v>627</v>
      </c>
      <c r="L290" s="6" t="s">
        <v>0</v>
      </c>
      <c r="M290" s="6" t="s">
        <v>11</v>
      </c>
      <c r="N290" s="7">
        <v>2</v>
      </c>
      <c r="O290" s="10">
        <v>322</v>
      </c>
      <c r="P290" s="15"/>
      <c r="Q290" s="10">
        <f t="shared" si="4"/>
        <v>0</v>
      </c>
    </row>
    <row r="291" spans="1:17" s="2" customFormat="1" ht="51" x14ac:dyDescent="0.2">
      <c r="A291" s="3" t="s">
        <v>493</v>
      </c>
      <c r="B291" s="3" t="s">
        <v>618</v>
      </c>
      <c r="C291" s="3" t="s">
        <v>619</v>
      </c>
      <c r="D291" s="6" t="s">
        <v>620</v>
      </c>
      <c r="E291" s="6" t="s">
        <v>621</v>
      </c>
      <c r="F291" s="6" t="s">
        <v>622</v>
      </c>
      <c r="G291" s="6" t="s">
        <v>623</v>
      </c>
      <c r="H291" s="6" t="s">
        <v>624</v>
      </c>
      <c r="I291" s="6" t="s">
        <v>518</v>
      </c>
      <c r="J291" s="6"/>
      <c r="K291" s="6" t="s">
        <v>628</v>
      </c>
      <c r="L291" s="6" t="s">
        <v>0</v>
      </c>
      <c r="M291" s="6" t="s">
        <v>11</v>
      </c>
      <c r="N291" s="7">
        <v>2</v>
      </c>
      <c r="O291" s="10">
        <v>322</v>
      </c>
      <c r="P291" s="15"/>
      <c r="Q291" s="10">
        <f t="shared" si="4"/>
        <v>0</v>
      </c>
    </row>
    <row r="292" spans="1:17" s="2" customFormat="1" ht="51" x14ac:dyDescent="0.2">
      <c r="A292" s="3" t="s">
        <v>493</v>
      </c>
      <c r="B292" s="3" t="s">
        <v>618</v>
      </c>
      <c r="C292" s="3" t="s">
        <v>619</v>
      </c>
      <c r="D292" s="6" t="s">
        <v>620</v>
      </c>
      <c r="E292" s="6" t="s">
        <v>621</v>
      </c>
      <c r="F292" s="6" t="s">
        <v>622</v>
      </c>
      <c r="G292" s="6" t="s">
        <v>623</v>
      </c>
      <c r="H292" s="6" t="s">
        <v>624</v>
      </c>
      <c r="I292" s="6" t="s">
        <v>503</v>
      </c>
      <c r="J292" s="6"/>
      <c r="K292" s="6" t="s">
        <v>629</v>
      </c>
      <c r="L292" s="6" t="s">
        <v>0</v>
      </c>
      <c r="M292" s="6" t="s">
        <v>11</v>
      </c>
      <c r="N292" s="7">
        <v>2</v>
      </c>
      <c r="O292" s="10">
        <v>322</v>
      </c>
      <c r="P292" s="15"/>
      <c r="Q292" s="10">
        <f t="shared" si="4"/>
        <v>0</v>
      </c>
    </row>
    <row r="293" spans="1:17" s="2" customFormat="1" ht="51" x14ac:dyDescent="0.2">
      <c r="A293" s="3" t="s">
        <v>493</v>
      </c>
      <c r="B293" s="3" t="s">
        <v>618</v>
      </c>
      <c r="C293" s="3" t="s">
        <v>619</v>
      </c>
      <c r="D293" s="6" t="s">
        <v>620</v>
      </c>
      <c r="E293" s="6" t="s">
        <v>621</v>
      </c>
      <c r="F293" s="6" t="s">
        <v>622</v>
      </c>
      <c r="G293" s="6" t="s">
        <v>623</v>
      </c>
      <c r="H293" s="6" t="s">
        <v>624</v>
      </c>
      <c r="I293" s="6" t="s">
        <v>505</v>
      </c>
      <c r="J293" s="6"/>
      <c r="K293" s="6" t="s">
        <v>630</v>
      </c>
      <c r="L293" s="6" t="s">
        <v>0</v>
      </c>
      <c r="M293" s="6" t="s">
        <v>11</v>
      </c>
      <c r="N293" s="7">
        <v>2</v>
      </c>
      <c r="O293" s="10">
        <v>322</v>
      </c>
      <c r="P293" s="15"/>
      <c r="Q293" s="10">
        <f t="shared" si="4"/>
        <v>0</v>
      </c>
    </row>
    <row r="294" spans="1:17" s="2" customFormat="1" ht="51" x14ac:dyDescent="0.2">
      <c r="A294" s="3" t="s">
        <v>493</v>
      </c>
      <c r="B294" s="3" t="s">
        <v>618</v>
      </c>
      <c r="C294" s="3" t="s">
        <v>619</v>
      </c>
      <c r="D294" s="6" t="s">
        <v>620</v>
      </c>
      <c r="E294" s="6" t="s">
        <v>621</v>
      </c>
      <c r="F294" s="6" t="s">
        <v>622</v>
      </c>
      <c r="G294" s="6" t="s">
        <v>623</v>
      </c>
      <c r="H294" s="6" t="s">
        <v>624</v>
      </c>
      <c r="I294" s="6" t="s">
        <v>507</v>
      </c>
      <c r="J294" s="6"/>
      <c r="K294" s="6" t="s">
        <v>631</v>
      </c>
      <c r="L294" s="6" t="s">
        <v>0</v>
      </c>
      <c r="M294" s="6" t="s">
        <v>11</v>
      </c>
      <c r="N294" s="7">
        <v>2</v>
      </c>
      <c r="O294" s="10">
        <v>322</v>
      </c>
      <c r="P294" s="15"/>
      <c r="Q294" s="10">
        <f t="shared" si="4"/>
        <v>0</v>
      </c>
    </row>
    <row r="295" spans="1:17" s="2" customFormat="1" ht="51" x14ac:dyDescent="0.2">
      <c r="A295" s="3" t="s">
        <v>493</v>
      </c>
      <c r="B295" s="3" t="s">
        <v>618</v>
      </c>
      <c r="C295" s="3" t="s">
        <v>619</v>
      </c>
      <c r="D295" s="6" t="s">
        <v>620</v>
      </c>
      <c r="E295" s="6" t="s">
        <v>621</v>
      </c>
      <c r="F295" s="6" t="s">
        <v>622</v>
      </c>
      <c r="G295" s="6" t="s">
        <v>623</v>
      </c>
      <c r="H295" s="6" t="s">
        <v>624</v>
      </c>
      <c r="I295" s="6" t="s">
        <v>509</v>
      </c>
      <c r="J295" s="6"/>
      <c r="K295" s="6" t="s">
        <v>632</v>
      </c>
      <c r="L295" s="6" t="s">
        <v>0</v>
      </c>
      <c r="M295" s="6" t="s">
        <v>11</v>
      </c>
      <c r="N295" s="7">
        <v>1</v>
      </c>
      <c r="O295" s="10">
        <v>322</v>
      </c>
      <c r="P295" s="15"/>
      <c r="Q295" s="10">
        <f t="shared" si="4"/>
        <v>0</v>
      </c>
    </row>
    <row r="296" spans="1:17" s="2" customFormat="1" ht="38.25" x14ac:dyDescent="0.2">
      <c r="A296" s="3" t="s">
        <v>633</v>
      </c>
      <c r="B296" s="3" t="s">
        <v>12</v>
      </c>
      <c r="C296" s="3" t="s">
        <v>634</v>
      </c>
      <c r="D296" s="6" t="s">
        <v>635</v>
      </c>
      <c r="E296" s="6" t="s">
        <v>636</v>
      </c>
      <c r="F296" s="6" t="s">
        <v>637</v>
      </c>
      <c r="G296" s="6" t="s">
        <v>638</v>
      </c>
      <c r="H296" s="6" t="s">
        <v>639</v>
      </c>
      <c r="I296" s="6" t="s">
        <v>342</v>
      </c>
      <c r="J296" s="6"/>
      <c r="K296" s="6" t="s">
        <v>640</v>
      </c>
      <c r="L296" s="6" t="s">
        <v>0</v>
      </c>
      <c r="M296" s="6" t="s">
        <v>11</v>
      </c>
      <c r="N296" s="7">
        <v>1</v>
      </c>
      <c r="O296" s="10">
        <v>1709</v>
      </c>
      <c r="P296" s="15"/>
      <c r="Q296" s="10">
        <f t="shared" si="4"/>
        <v>0</v>
      </c>
    </row>
    <row r="297" spans="1:17" s="2" customFormat="1" ht="38.25" x14ac:dyDescent="0.2">
      <c r="A297" s="3" t="s">
        <v>633</v>
      </c>
      <c r="B297" s="3" t="s">
        <v>12</v>
      </c>
      <c r="C297" s="3" t="s">
        <v>634</v>
      </c>
      <c r="D297" s="6" t="s">
        <v>635</v>
      </c>
      <c r="E297" s="6" t="s">
        <v>636</v>
      </c>
      <c r="F297" s="6" t="s">
        <v>637</v>
      </c>
      <c r="G297" s="6" t="s">
        <v>638</v>
      </c>
      <c r="H297" s="6" t="s">
        <v>639</v>
      </c>
      <c r="I297" s="6" t="s">
        <v>641</v>
      </c>
      <c r="J297" s="6"/>
      <c r="K297" s="6" t="s">
        <v>642</v>
      </c>
      <c r="L297" s="6" t="s">
        <v>0</v>
      </c>
      <c r="M297" s="6" t="s">
        <v>11</v>
      </c>
      <c r="N297" s="7">
        <v>1</v>
      </c>
      <c r="O297" s="10">
        <v>1709</v>
      </c>
      <c r="P297" s="15"/>
      <c r="Q297" s="10">
        <f t="shared" si="4"/>
        <v>0</v>
      </c>
    </row>
    <row r="298" spans="1:17" s="2" customFormat="1" ht="51" x14ac:dyDescent="0.2">
      <c r="A298" s="3" t="s">
        <v>633</v>
      </c>
      <c r="B298" s="3" t="s">
        <v>12</v>
      </c>
      <c r="C298" s="3" t="s">
        <v>634</v>
      </c>
      <c r="D298" s="6" t="s">
        <v>643</v>
      </c>
      <c r="E298" s="6" t="s">
        <v>644</v>
      </c>
      <c r="F298" s="6" t="s">
        <v>645</v>
      </c>
      <c r="G298" s="6" t="s">
        <v>646</v>
      </c>
      <c r="H298" s="6" t="s">
        <v>647</v>
      </c>
      <c r="I298" s="6" t="s">
        <v>648</v>
      </c>
      <c r="J298" s="6"/>
      <c r="K298" s="6" t="s">
        <v>649</v>
      </c>
      <c r="L298" s="6" t="s">
        <v>0</v>
      </c>
      <c r="M298" s="6" t="s">
        <v>11</v>
      </c>
      <c r="N298" s="7">
        <v>1</v>
      </c>
      <c r="O298" s="10">
        <v>1340</v>
      </c>
      <c r="P298" s="15"/>
      <c r="Q298" s="10">
        <f t="shared" si="4"/>
        <v>0</v>
      </c>
    </row>
    <row r="299" spans="1:17" s="2" customFormat="1" ht="51" x14ac:dyDescent="0.2">
      <c r="A299" s="3" t="s">
        <v>633</v>
      </c>
      <c r="B299" s="3" t="s">
        <v>12</v>
      </c>
      <c r="C299" s="3" t="s">
        <v>634</v>
      </c>
      <c r="D299" s="6" t="s">
        <v>643</v>
      </c>
      <c r="E299" s="6" t="s">
        <v>644</v>
      </c>
      <c r="F299" s="6" t="s">
        <v>645</v>
      </c>
      <c r="G299" s="6" t="s">
        <v>646</v>
      </c>
      <c r="H299" s="6" t="s">
        <v>647</v>
      </c>
      <c r="I299" s="6" t="s">
        <v>650</v>
      </c>
      <c r="J299" s="6"/>
      <c r="K299" s="6" t="s">
        <v>651</v>
      </c>
      <c r="L299" s="6" t="s">
        <v>0</v>
      </c>
      <c r="M299" s="6" t="s">
        <v>11</v>
      </c>
      <c r="N299" s="7">
        <v>1</v>
      </c>
      <c r="O299" s="10">
        <v>1340</v>
      </c>
      <c r="P299" s="15"/>
      <c r="Q299" s="10">
        <f t="shared" si="4"/>
        <v>0</v>
      </c>
    </row>
    <row r="300" spans="1:17" s="2" customFormat="1" ht="38.25" x14ac:dyDescent="0.2">
      <c r="A300" s="3" t="s">
        <v>633</v>
      </c>
      <c r="B300" s="3" t="s">
        <v>12</v>
      </c>
      <c r="C300" s="3" t="s">
        <v>634</v>
      </c>
      <c r="D300" s="6" t="s">
        <v>652</v>
      </c>
      <c r="E300" s="6" t="s">
        <v>653</v>
      </c>
      <c r="F300" s="6" t="s">
        <v>654</v>
      </c>
      <c r="G300" s="6" t="s">
        <v>655</v>
      </c>
      <c r="H300" s="6" t="s">
        <v>656</v>
      </c>
      <c r="I300" s="6" t="s">
        <v>641</v>
      </c>
      <c r="J300" s="6"/>
      <c r="K300" s="6" t="s">
        <v>657</v>
      </c>
      <c r="L300" s="6" t="s">
        <v>0</v>
      </c>
      <c r="M300" s="6" t="s">
        <v>11</v>
      </c>
      <c r="N300" s="7">
        <v>1</v>
      </c>
      <c r="O300" s="10">
        <v>1063</v>
      </c>
      <c r="P300" s="15"/>
      <c r="Q300" s="10">
        <f t="shared" si="4"/>
        <v>0</v>
      </c>
    </row>
    <row r="301" spans="1:17" s="2" customFormat="1" ht="51" x14ac:dyDescent="0.2">
      <c r="A301" s="3" t="s">
        <v>633</v>
      </c>
      <c r="B301" s="3" t="s">
        <v>12</v>
      </c>
      <c r="C301" s="3" t="s">
        <v>658</v>
      </c>
      <c r="D301" s="6" t="s">
        <v>659</v>
      </c>
      <c r="E301" s="6" t="s">
        <v>660</v>
      </c>
      <c r="F301" s="6" t="s">
        <v>661</v>
      </c>
      <c r="G301" s="6" t="s">
        <v>662</v>
      </c>
      <c r="H301" s="6" t="s">
        <v>663</v>
      </c>
      <c r="I301" s="6" t="s">
        <v>664</v>
      </c>
      <c r="J301" s="6"/>
      <c r="K301" s="6" t="s">
        <v>665</v>
      </c>
      <c r="L301" s="6" t="s">
        <v>0</v>
      </c>
      <c r="M301" s="6" t="s">
        <v>11</v>
      </c>
      <c r="N301" s="7">
        <v>0</v>
      </c>
      <c r="O301" s="10">
        <v>740</v>
      </c>
      <c r="P301" s="15"/>
      <c r="Q301" s="10">
        <f t="shared" si="4"/>
        <v>0</v>
      </c>
    </row>
    <row r="302" spans="1:17" s="2" customFormat="1" ht="51" x14ac:dyDescent="0.2">
      <c r="A302" s="3" t="s">
        <v>633</v>
      </c>
      <c r="B302" s="3" t="s">
        <v>12</v>
      </c>
      <c r="C302" s="3" t="s">
        <v>666</v>
      </c>
      <c r="D302" s="6" t="s">
        <v>667</v>
      </c>
      <c r="E302" s="6" t="s">
        <v>668</v>
      </c>
      <c r="F302" s="6" t="s">
        <v>54</v>
      </c>
      <c r="G302" s="6" t="s">
        <v>669</v>
      </c>
      <c r="H302" s="6" t="s">
        <v>81</v>
      </c>
      <c r="I302" s="6" t="s">
        <v>342</v>
      </c>
      <c r="J302" s="6"/>
      <c r="K302" s="6" t="s">
        <v>670</v>
      </c>
      <c r="L302" s="6" t="s">
        <v>0</v>
      </c>
      <c r="M302" s="6" t="s">
        <v>11</v>
      </c>
      <c r="N302" s="7">
        <v>1</v>
      </c>
      <c r="O302" s="10">
        <v>1063</v>
      </c>
      <c r="P302" s="15"/>
      <c r="Q302" s="10">
        <f t="shared" si="4"/>
        <v>0</v>
      </c>
    </row>
    <row r="303" spans="1:17" s="2" customFormat="1" ht="51" x14ac:dyDescent="0.2">
      <c r="A303" s="3" t="s">
        <v>633</v>
      </c>
      <c r="B303" s="3" t="s">
        <v>12</v>
      </c>
      <c r="C303" s="3" t="s">
        <v>666</v>
      </c>
      <c r="D303" s="6" t="s">
        <v>667</v>
      </c>
      <c r="E303" s="6" t="s">
        <v>668</v>
      </c>
      <c r="F303" s="6" t="s">
        <v>54</v>
      </c>
      <c r="G303" s="6" t="s">
        <v>669</v>
      </c>
      <c r="H303" s="6" t="s">
        <v>81</v>
      </c>
      <c r="I303" s="6" t="s">
        <v>641</v>
      </c>
      <c r="J303" s="6"/>
      <c r="K303" s="6" t="s">
        <v>671</v>
      </c>
      <c r="L303" s="6" t="s">
        <v>0</v>
      </c>
      <c r="M303" s="6" t="s">
        <v>11</v>
      </c>
      <c r="N303" s="7">
        <v>1</v>
      </c>
      <c r="O303" s="10">
        <v>1063</v>
      </c>
      <c r="P303" s="15"/>
      <c r="Q303" s="10">
        <f t="shared" si="4"/>
        <v>0</v>
      </c>
    </row>
    <row r="304" spans="1:17" s="2" customFormat="1" ht="51" x14ac:dyDescent="0.2">
      <c r="A304" s="3" t="s">
        <v>633</v>
      </c>
      <c r="B304" s="3" t="s">
        <v>12</v>
      </c>
      <c r="C304" s="3" t="s">
        <v>672</v>
      </c>
      <c r="D304" s="6" t="s">
        <v>673</v>
      </c>
      <c r="E304" s="6" t="s">
        <v>674</v>
      </c>
      <c r="F304" s="6" t="s">
        <v>661</v>
      </c>
      <c r="G304" s="6" t="s">
        <v>675</v>
      </c>
      <c r="H304" s="6" t="s">
        <v>663</v>
      </c>
      <c r="I304" s="6" t="s">
        <v>648</v>
      </c>
      <c r="J304" s="6"/>
      <c r="K304" s="6" t="s">
        <v>676</v>
      </c>
      <c r="L304" s="6" t="s">
        <v>0</v>
      </c>
      <c r="M304" s="6" t="s">
        <v>11</v>
      </c>
      <c r="N304" s="7">
        <v>0</v>
      </c>
      <c r="O304" s="10">
        <v>694</v>
      </c>
      <c r="P304" s="15"/>
      <c r="Q304" s="10">
        <f t="shared" si="4"/>
        <v>0</v>
      </c>
    </row>
    <row r="305" spans="1:17" s="2" customFormat="1" ht="51" x14ac:dyDescent="0.2">
      <c r="A305" s="3" t="s">
        <v>633</v>
      </c>
      <c r="B305" s="3" t="s">
        <v>12</v>
      </c>
      <c r="C305" s="3" t="s">
        <v>672</v>
      </c>
      <c r="D305" s="6" t="s">
        <v>677</v>
      </c>
      <c r="E305" s="6" t="s">
        <v>678</v>
      </c>
      <c r="F305" s="6" t="s">
        <v>679</v>
      </c>
      <c r="G305" s="6" t="s">
        <v>680</v>
      </c>
      <c r="H305" s="6" t="s">
        <v>681</v>
      </c>
      <c r="I305" s="6" t="s">
        <v>342</v>
      </c>
      <c r="J305" s="6"/>
      <c r="K305" s="6" t="s">
        <v>682</v>
      </c>
      <c r="L305" s="6" t="s">
        <v>0</v>
      </c>
      <c r="M305" s="6" t="s">
        <v>11</v>
      </c>
      <c r="N305" s="7">
        <v>0</v>
      </c>
      <c r="O305" s="10">
        <v>555</v>
      </c>
      <c r="P305" s="15"/>
      <c r="Q305" s="10">
        <f t="shared" si="4"/>
        <v>0</v>
      </c>
    </row>
    <row r="306" spans="1:17" s="2" customFormat="1" ht="51" x14ac:dyDescent="0.2">
      <c r="A306" s="3" t="s">
        <v>633</v>
      </c>
      <c r="B306" s="3" t="s">
        <v>12</v>
      </c>
      <c r="C306" s="3" t="s">
        <v>672</v>
      </c>
      <c r="D306" s="6" t="s">
        <v>683</v>
      </c>
      <c r="E306" s="6" t="s">
        <v>684</v>
      </c>
      <c r="F306" s="6" t="s">
        <v>685</v>
      </c>
      <c r="G306" s="6" t="s">
        <v>686</v>
      </c>
      <c r="H306" s="6" t="s">
        <v>687</v>
      </c>
      <c r="I306" s="6" t="s">
        <v>342</v>
      </c>
      <c r="J306" s="6"/>
      <c r="K306" s="6" t="s">
        <v>688</v>
      </c>
      <c r="L306" s="6" t="s">
        <v>0</v>
      </c>
      <c r="M306" s="6" t="s">
        <v>11</v>
      </c>
      <c r="N306" s="7">
        <v>1</v>
      </c>
      <c r="O306" s="10">
        <v>694</v>
      </c>
      <c r="P306" s="15"/>
      <c r="Q306" s="10">
        <f t="shared" si="4"/>
        <v>0</v>
      </c>
    </row>
    <row r="307" spans="1:17" s="2" customFormat="1" ht="51" x14ac:dyDescent="0.2">
      <c r="A307" s="3" t="s">
        <v>633</v>
      </c>
      <c r="B307" s="3" t="s">
        <v>12</v>
      </c>
      <c r="C307" s="3" t="s">
        <v>672</v>
      </c>
      <c r="D307" s="6" t="s">
        <v>683</v>
      </c>
      <c r="E307" s="6" t="s">
        <v>684</v>
      </c>
      <c r="F307" s="6" t="s">
        <v>685</v>
      </c>
      <c r="G307" s="6" t="s">
        <v>686</v>
      </c>
      <c r="H307" s="6" t="s">
        <v>687</v>
      </c>
      <c r="I307" s="6" t="s">
        <v>641</v>
      </c>
      <c r="J307" s="6"/>
      <c r="K307" s="6" t="s">
        <v>689</v>
      </c>
      <c r="L307" s="6" t="s">
        <v>0</v>
      </c>
      <c r="M307" s="6" t="s">
        <v>11</v>
      </c>
      <c r="N307" s="7">
        <v>1</v>
      </c>
      <c r="O307" s="10">
        <v>694</v>
      </c>
      <c r="P307" s="15"/>
      <c r="Q307" s="10">
        <f t="shared" si="4"/>
        <v>0</v>
      </c>
    </row>
    <row r="308" spans="1:17" s="2" customFormat="1" ht="51" x14ac:dyDescent="0.2">
      <c r="A308" s="3" t="s">
        <v>633</v>
      </c>
      <c r="B308" s="3" t="s">
        <v>12</v>
      </c>
      <c r="C308" s="3" t="s">
        <v>672</v>
      </c>
      <c r="D308" s="6" t="s">
        <v>683</v>
      </c>
      <c r="E308" s="6" t="s">
        <v>684</v>
      </c>
      <c r="F308" s="6" t="s">
        <v>685</v>
      </c>
      <c r="G308" s="6" t="s">
        <v>686</v>
      </c>
      <c r="H308" s="6" t="s">
        <v>687</v>
      </c>
      <c r="I308" s="6" t="s">
        <v>664</v>
      </c>
      <c r="J308" s="6"/>
      <c r="K308" s="6" t="s">
        <v>690</v>
      </c>
      <c r="L308" s="6" t="s">
        <v>0</v>
      </c>
      <c r="M308" s="6" t="s">
        <v>11</v>
      </c>
      <c r="N308" s="7">
        <v>1</v>
      </c>
      <c r="O308" s="10">
        <v>694</v>
      </c>
      <c r="P308" s="15"/>
      <c r="Q308" s="10">
        <f t="shared" si="4"/>
        <v>0</v>
      </c>
    </row>
    <row r="309" spans="1:17" s="2" customFormat="1" ht="51" x14ac:dyDescent="0.2">
      <c r="A309" s="3" t="s">
        <v>633</v>
      </c>
      <c r="B309" s="3" t="s">
        <v>12</v>
      </c>
      <c r="C309" s="3" t="s">
        <v>672</v>
      </c>
      <c r="D309" s="6" t="s">
        <v>683</v>
      </c>
      <c r="E309" s="6" t="s">
        <v>684</v>
      </c>
      <c r="F309" s="6" t="s">
        <v>685</v>
      </c>
      <c r="G309" s="6" t="s">
        <v>686</v>
      </c>
      <c r="H309" s="6" t="s">
        <v>687</v>
      </c>
      <c r="I309" s="6" t="s">
        <v>648</v>
      </c>
      <c r="J309" s="6"/>
      <c r="K309" s="6" t="s">
        <v>691</v>
      </c>
      <c r="L309" s="6" t="s">
        <v>0</v>
      </c>
      <c r="M309" s="6" t="s">
        <v>11</v>
      </c>
      <c r="N309" s="7">
        <v>0</v>
      </c>
      <c r="O309" s="10">
        <v>694</v>
      </c>
      <c r="P309" s="15"/>
      <c r="Q309" s="10">
        <f t="shared" si="4"/>
        <v>0</v>
      </c>
    </row>
    <row r="310" spans="1:17" s="2" customFormat="1" ht="38.25" x14ac:dyDescent="0.2">
      <c r="A310" s="3" t="s">
        <v>633</v>
      </c>
      <c r="B310" s="3" t="s">
        <v>12</v>
      </c>
      <c r="C310" s="3" t="s">
        <v>672</v>
      </c>
      <c r="D310" s="6" t="s">
        <v>692</v>
      </c>
      <c r="E310" s="6" t="s">
        <v>693</v>
      </c>
      <c r="F310" s="6" t="s">
        <v>654</v>
      </c>
      <c r="G310" s="6" t="s">
        <v>694</v>
      </c>
      <c r="H310" s="6" t="s">
        <v>656</v>
      </c>
      <c r="I310" s="6" t="s">
        <v>641</v>
      </c>
      <c r="J310" s="6"/>
      <c r="K310" s="6" t="s">
        <v>695</v>
      </c>
      <c r="L310" s="6" t="s">
        <v>0</v>
      </c>
      <c r="M310" s="6" t="s">
        <v>11</v>
      </c>
      <c r="N310" s="7">
        <v>0</v>
      </c>
      <c r="O310" s="10">
        <v>648</v>
      </c>
      <c r="P310" s="15"/>
      <c r="Q310" s="10">
        <f t="shared" si="4"/>
        <v>0</v>
      </c>
    </row>
    <row r="311" spans="1:17" s="2" customFormat="1" ht="63.75" x14ac:dyDescent="0.2">
      <c r="A311" s="3" t="s">
        <v>633</v>
      </c>
      <c r="B311" s="3" t="s">
        <v>12</v>
      </c>
      <c r="C311" s="3" t="s">
        <v>672</v>
      </c>
      <c r="D311" s="6" t="s">
        <v>696</v>
      </c>
      <c r="E311" s="6" t="s">
        <v>697</v>
      </c>
      <c r="F311" s="6" t="s">
        <v>645</v>
      </c>
      <c r="G311" s="6" t="s">
        <v>698</v>
      </c>
      <c r="H311" s="6" t="s">
        <v>647</v>
      </c>
      <c r="I311" s="6" t="s">
        <v>648</v>
      </c>
      <c r="J311" s="6"/>
      <c r="K311" s="6" t="s">
        <v>699</v>
      </c>
      <c r="L311" s="6" t="s">
        <v>0</v>
      </c>
      <c r="M311" s="6" t="s">
        <v>11</v>
      </c>
      <c r="N311" s="7">
        <v>1</v>
      </c>
      <c r="O311" s="10">
        <v>648</v>
      </c>
      <c r="P311" s="15"/>
      <c r="Q311" s="10">
        <f t="shared" si="4"/>
        <v>0</v>
      </c>
    </row>
    <row r="312" spans="1:17" s="2" customFormat="1" ht="38.25" x14ac:dyDescent="0.2">
      <c r="A312" s="3" t="s">
        <v>633</v>
      </c>
      <c r="B312" s="3" t="s">
        <v>12</v>
      </c>
      <c r="C312" s="3" t="s">
        <v>700</v>
      </c>
      <c r="D312" s="6" t="s">
        <v>701</v>
      </c>
      <c r="E312" s="6" t="s">
        <v>702</v>
      </c>
      <c r="F312" s="6" t="s">
        <v>703</v>
      </c>
      <c r="G312" s="6" t="s">
        <v>704</v>
      </c>
      <c r="H312" s="6" t="s">
        <v>705</v>
      </c>
      <c r="I312" s="6" t="s">
        <v>342</v>
      </c>
      <c r="J312" s="6"/>
      <c r="K312" s="6" t="s">
        <v>706</v>
      </c>
      <c r="L312" s="6" t="s">
        <v>0</v>
      </c>
      <c r="M312" s="6" t="s">
        <v>11</v>
      </c>
      <c r="N312" s="7">
        <v>0</v>
      </c>
      <c r="O312" s="10">
        <v>1377</v>
      </c>
      <c r="P312" s="15"/>
      <c r="Q312" s="10">
        <f t="shared" si="4"/>
        <v>0</v>
      </c>
    </row>
    <row r="313" spans="1:17" s="2" customFormat="1" ht="38.25" x14ac:dyDescent="0.2">
      <c r="A313" s="3" t="s">
        <v>633</v>
      </c>
      <c r="B313" s="3" t="s">
        <v>12</v>
      </c>
      <c r="C313" s="3" t="s">
        <v>700</v>
      </c>
      <c r="D313" s="6" t="s">
        <v>701</v>
      </c>
      <c r="E313" s="6" t="s">
        <v>702</v>
      </c>
      <c r="F313" s="6" t="s">
        <v>703</v>
      </c>
      <c r="G313" s="6" t="s">
        <v>704</v>
      </c>
      <c r="H313" s="6" t="s">
        <v>705</v>
      </c>
      <c r="I313" s="6" t="s">
        <v>664</v>
      </c>
      <c r="J313" s="6"/>
      <c r="K313" s="6" t="s">
        <v>707</v>
      </c>
      <c r="L313" s="6" t="s">
        <v>0</v>
      </c>
      <c r="M313" s="6" t="s">
        <v>11</v>
      </c>
      <c r="N313" s="7">
        <v>0</v>
      </c>
      <c r="O313" s="10">
        <v>1377</v>
      </c>
      <c r="P313" s="15"/>
      <c r="Q313" s="10">
        <f t="shared" si="4"/>
        <v>0</v>
      </c>
    </row>
    <row r="314" spans="1:17" s="2" customFormat="1" ht="38.25" x14ac:dyDescent="0.2">
      <c r="A314" s="3" t="s">
        <v>633</v>
      </c>
      <c r="B314" s="3" t="s">
        <v>12</v>
      </c>
      <c r="C314" s="3" t="s">
        <v>708</v>
      </c>
      <c r="D314" s="6" t="s">
        <v>709</v>
      </c>
      <c r="E314" s="6" t="s">
        <v>710</v>
      </c>
      <c r="F314" s="6" t="s">
        <v>711</v>
      </c>
      <c r="G314" s="6" t="s">
        <v>712</v>
      </c>
      <c r="H314" s="6" t="s">
        <v>713</v>
      </c>
      <c r="I314" s="6" t="s">
        <v>346</v>
      </c>
      <c r="J314" s="6"/>
      <c r="K314" s="6" t="s">
        <v>714</v>
      </c>
      <c r="L314" s="6" t="s">
        <v>0</v>
      </c>
      <c r="M314" s="6" t="s">
        <v>11</v>
      </c>
      <c r="N314" s="7">
        <v>0</v>
      </c>
      <c r="O314" s="10">
        <v>412</v>
      </c>
      <c r="P314" s="15"/>
      <c r="Q314" s="10">
        <f t="shared" si="4"/>
        <v>0</v>
      </c>
    </row>
    <row r="315" spans="1:17" s="2" customFormat="1" ht="38.25" x14ac:dyDescent="0.2">
      <c r="A315" s="3" t="s">
        <v>633</v>
      </c>
      <c r="B315" s="3" t="s">
        <v>12</v>
      </c>
      <c r="C315" s="3" t="s">
        <v>708</v>
      </c>
      <c r="D315" s="6" t="s">
        <v>709</v>
      </c>
      <c r="E315" s="6" t="s">
        <v>710</v>
      </c>
      <c r="F315" s="6" t="s">
        <v>711</v>
      </c>
      <c r="G315" s="6" t="s">
        <v>712</v>
      </c>
      <c r="H315" s="6" t="s">
        <v>713</v>
      </c>
      <c r="I315" s="6" t="s">
        <v>641</v>
      </c>
      <c r="J315" s="6"/>
      <c r="K315" s="6" t="s">
        <v>715</v>
      </c>
      <c r="L315" s="6" t="s">
        <v>0</v>
      </c>
      <c r="M315" s="6" t="s">
        <v>11</v>
      </c>
      <c r="N315" s="7">
        <v>0</v>
      </c>
      <c r="O315" s="10">
        <v>412</v>
      </c>
      <c r="P315" s="15"/>
      <c r="Q315" s="10">
        <f t="shared" si="4"/>
        <v>0</v>
      </c>
    </row>
    <row r="316" spans="1:17" s="2" customFormat="1" ht="38.25" x14ac:dyDescent="0.2">
      <c r="A316" s="3" t="s">
        <v>633</v>
      </c>
      <c r="B316" s="3" t="s">
        <v>12</v>
      </c>
      <c r="C316" s="3" t="s">
        <v>708</v>
      </c>
      <c r="D316" s="6" t="s">
        <v>709</v>
      </c>
      <c r="E316" s="6" t="s">
        <v>710</v>
      </c>
      <c r="F316" s="6" t="s">
        <v>711</v>
      </c>
      <c r="G316" s="6" t="s">
        <v>712</v>
      </c>
      <c r="H316" s="6" t="s">
        <v>713</v>
      </c>
      <c r="I316" s="6" t="s">
        <v>664</v>
      </c>
      <c r="J316" s="6"/>
      <c r="K316" s="6" t="s">
        <v>716</v>
      </c>
      <c r="L316" s="6" t="s">
        <v>0</v>
      </c>
      <c r="M316" s="6" t="s">
        <v>11</v>
      </c>
      <c r="N316" s="7">
        <v>0</v>
      </c>
      <c r="O316" s="10">
        <v>412</v>
      </c>
      <c r="P316" s="15"/>
      <c r="Q316" s="10">
        <f t="shared" si="4"/>
        <v>0</v>
      </c>
    </row>
    <row r="317" spans="1:17" s="2" customFormat="1" ht="51" x14ac:dyDescent="0.2">
      <c r="A317" s="3" t="s">
        <v>633</v>
      </c>
      <c r="B317" s="3" t="s">
        <v>12</v>
      </c>
      <c r="C317" s="3" t="s">
        <v>708</v>
      </c>
      <c r="D317" s="6" t="s">
        <v>717</v>
      </c>
      <c r="E317" s="6" t="s">
        <v>678</v>
      </c>
      <c r="F317" s="6" t="s">
        <v>679</v>
      </c>
      <c r="G317" s="6" t="s">
        <v>718</v>
      </c>
      <c r="H317" s="6" t="s">
        <v>681</v>
      </c>
      <c r="I317" s="6" t="s">
        <v>342</v>
      </c>
      <c r="J317" s="6"/>
      <c r="K317" s="6" t="s">
        <v>719</v>
      </c>
      <c r="L317" s="6" t="s">
        <v>0</v>
      </c>
      <c r="M317" s="6" t="s">
        <v>11</v>
      </c>
      <c r="N317" s="7">
        <v>0</v>
      </c>
      <c r="O317" s="10">
        <v>509</v>
      </c>
      <c r="P317" s="15"/>
      <c r="Q317" s="10">
        <f t="shared" si="4"/>
        <v>0</v>
      </c>
    </row>
    <row r="318" spans="1:17" s="2" customFormat="1" ht="38.25" x14ac:dyDescent="0.2">
      <c r="A318" s="3" t="s">
        <v>633</v>
      </c>
      <c r="B318" s="3" t="s">
        <v>12</v>
      </c>
      <c r="C318" s="3" t="s">
        <v>708</v>
      </c>
      <c r="D318" s="6" t="s">
        <v>720</v>
      </c>
      <c r="E318" s="6" t="s">
        <v>721</v>
      </c>
      <c r="F318" s="6" t="s">
        <v>685</v>
      </c>
      <c r="G318" s="6" t="s">
        <v>722</v>
      </c>
      <c r="H318" s="6" t="s">
        <v>687</v>
      </c>
      <c r="I318" s="6" t="s">
        <v>342</v>
      </c>
      <c r="J318" s="6"/>
      <c r="K318" s="6" t="s">
        <v>723</v>
      </c>
      <c r="L318" s="6" t="s">
        <v>0</v>
      </c>
      <c r="M318" s="6" t="s">
        <v>11</v>
      </c>
      <c r="N318" s="7">
        <v>1</v>
      </c>
      <c r="O318" s="10">
        <v>694</v>
      </c>
      <c r="P318" s="15"/>
      <c r="Q318" s="10">
        <f t="shared" si="4"/>
        <v>0</v>
      </c>
    </row>
    <row r="319" spans="1:17" s="2" customFormat="1" ht="38.25" x14ac:dyDescent="0.2">
      <c r="A319" s="3" t="s">
        <v>633</v>
      </c>
      <c r="B319" s="3" t="s">
        <v>12</v>
      </c>
      <c r="C319" s="3" t="s">
        <v>708</v>
      </c>
      <c r="D319" s="6" t="s">
        <v>720</v>
      </c>
      <c r="E319" s="6" t="s">
        <v>721</v>
      </c>
      <c r="F319" s="6" t="s">
        <v>685</v>
      </c>
      <c r="G319" s="6" t="s">
        <v>722</v>
      </c>
      <c r="H319" s="6" t="s">
        <v>687</v>
      </c>
      <c r="I319" s="6" t="s">
        <v>346</v>
      </c>
      <c r="J319" s="6"/>
      <c r="K319" s="6" t="s">
        <v>724</v>
      </c>
      <c r="L319" s="6" t="s">
        <v>0</v>
      </c>
      <c r="M319" s="6" t="s">
        <v>11</v>
      </c>
      <c r="N319" s="7">
        <v>1</v>
      </c>
      <c r="O319" s="10">
        <v>694</v>
      </c>
      <c r="P319" s="15"/>
      <c r="Q319" s="10">
        <f t="shared" si="4"/>
        <v>0</v>
      </c>
    </row>
    <row r="320" spans="1:17" s="2" customFormat="1" ht="38.25" x14ac:dyDescent="0.2">
      <c r="A320" s="3" t="s">
        <v>633</v>
      </c>
      <c r="B320" s="3" t="s">
        <v>12</v>
      </c>
      <c r="C320" s="3" t="s">
        <v>708</v>
      </c>
      <c r="D320" s="6" t="s">
        <v>720</v>
      </c>
      <c r="E320" s="6" t="s">
        <v>721</v>
      </c>
      <c r="F320" s="6" t="s">
        <v>685</v>
      </c>
      <c r="G320" s="6" t="s">
        <v>722</v>
      </c>
      <c r="H320" s="6" t="s">
        <v>687</v>
      </c>
      <c r="I320" s="6" t="s">
        <v>641</v>
      </c>
      <c r="J320" s="6"/>
      <c r="K320" s="6" t="s">
        <v>725</v>
      </c>
      <c r="L320" s="6" t="s">
        <v>0</v>
      </c>
      <c r="M320" s="6" t="s">
        <v>11</v>
      </c>
      <c r="N320" s="7">
        <v>1</v>
      </c>
      <c r="O320" s="10">
        <v>694</v>
      </c>
      <c r="P320" s="15"/>
      <c r="Q320" s="10">
        <f t="shared" si="4"/>
        <v>0</v>
      </c>
    </row>
    <row r="321" spans="1:17" s="2" customFormat="1" ht="38.25" x14ac:dyDescent="0.2">
      <c r="A321" s="3" t="s">
        <v>633</v>
      </c>
      <c r="B321" s="3" t="s">
        <v>12</v>
      </c>
      <c r="C321" s="3" t="s">
        <v>708</v>
      </c>
      <c r="D321" s="6" t="s">
        <v>720</v>
      </c>
      <c r="E321" s="6" t="s">
        <v>721</v>
      </c>
      <c r="F321" s="6" t="s">
        <v>685</v>
      </c>
      <c r="G321" s="6" t="s">
        <v>722</v>
      </c>
      <c r="H321" s="6" t="s">
        <v>687</v>
      </c>
      <c r="I321" s="6" t="s">
        <v>664</v>
      </c>
      <c r="J321" s="6"/>
      <c r="K321" s="6" t="s">
        <v>726</v>
      </c>
      <c r="L321" s="6" t="s">
        <v>0</v>
      </c>
      <c r="M321" s="6" t="s">
        <v>11</v>
      </c>
      <c r="N321" s="7">
        <v>1</v>
      </c>
      <c r="O321" s="10">
        <v>694</v>
      </c>
      <c r="P321" s="15"/>
      <c r="Q321" s="10">
        <f t="shared" si="4"/>
        <v>0</v>
      </c>
    </row>
    <row r="322" spans="1:17" s="2" customFormat="1" ht="38.25" x14ac:dyDescent="0.2">
      <c r="A322" s="3" t="s">
        <v>633</v>
      </c>
      <c r="B322" s="3" t="s">
        <v>12</v>
      </c>
      <c r="C322" s="3" t="s">
        <v>727</v>
      </c>
      <c r="D322" s="6" t="s">
        <v>728</v>
      </c>
      <c r="E322" s="6" t="s">
        <v>729</v>
      </c>
      <c r="F322" s="6" t="s">
        <v>730</v>
      </c>
      <c r="G322" s="6" t="s">
        <v>731</v>
      </c>
      <c r="H322" s="6" t="s">
        <v>732</v>
      </c>
      <c r="I322" s="6" t="s">
        <v>733</v>
      </c>
      <c r="J322" s="6"/>
      <c r="K322" s="6" t="s">
        <v>734</v>
      </c>
      <c r="L322" s="6" t="s">
        <v>0</v>
      </c>
      <c r="M322" s="6" t="s">
        <v>11</v>
      </c>
      <c r="N322" s="7">
        <v>0</v>
      </c>
      <c r="O322" s="10">
        <v>227</v>
      </c>
      <c r="P322" s="15"/>
      <c r="Q322" s="10">
        <f t="shared" si="4"/>
        <v>0</v>
      </c>
    </row>
    <row r="323" spans="1:17" s="2" customFormat="1" ht="38.25" x14ac:dyDescent="0.2">
      <c r="A323" s="3" t="s">
        <v>633</v>
      </c>
      <c r="B323" s="3" t="s">
        <v>12</v>
      </c>
      <c r="C323" s="3" t="s">
        <v>727</v>
      </c>
      <c r="D323" s="6" t="s">
        <v>728</v>
      </c>
      <c r="E323" s="6" t="s">
        <v>729</v>
      </c>
      <c r="F323" s="6" t="s">
        <v>730</v>
      </c>
      <c r="G323" s="6" t="s">
        <v>731</v>
      </c>
      <c r="H323" s="6" t="s">
        <v>732</v>
      </c>
      <c r="I323" s="6" t="s">
        <v>735</v>
      </c>
      <c r="J323" s="6"/>
      <c r="K323" s="6" t="s">
        <v>736</v>
      </c>
      <c r="L323" s="6" t="s">
        <v>0</v>
      </c>
      <c r="M323" s="6" t="s">
        <v>11</v>
      </c>
      <c r="N323" s="7">
        <v>0</v>
      </c>
      <c r="O323" s="10">
        <v>227</v>
      </c>
      <c r="P323" s="15"/>
      <c r="Q323" s="10">
        <f t="shared" ref="Q323:Q386" si="5">+P323*O323</f>
        <v>0</v>
      </c>
    </row>
    <row r="324" spans="1:17" s="2" customFormat="1" ht="38.25" x14ac:dyDescent="0.2">
      <c r="A324" s="3" t="s">
        <v>633</v>
      </c>
      <c r="B324" s="3" t="s">
        <v>12</v>
      </c>
      <c r="C324" s="3" t="s">
        <v>727</v>
      </c>
      <c r="D324" s="6" t="s">
        <v>728</v>
      </c>
      <c r="E324" s="6" t="s">
        <v>729</v>
      </c>
      <c r="F324" s="6" t="s">
        <v>730</v>
      </c>
      <c r="G324" s="6" t="s">
        <v>731</v>
      </c>
      <c r="H324" s="6" t="s">
        <v>732</v>
      </c>
      <c r="I324" s="6" t="s">
        <v>737</v>
      </c>
      <c r="J324" s="6"/>
      <c r="K324" s="6" t="s">
        <v>738</v>
      </c>
      <c r="L324" s="6" t="s">
        <v>0</v>
      </c>
      <c r="M324" s="6" t="s">
        <v>11</v>
      </c>
      <c r="N324" s="7">
        <v>0</v>
      </c>
      <c r="O324" s="10">
        <v>227</v>
      </c>
      <c r="P324" s="15"/>
      <c r="Q324" s="10">
        <f t="shared" si="5"/>
        <v>0</v>
      </c>
    </row>
    <row r="325" spans="1:17" s="2" customFormat="1" ht="38.25" x14ac:dyDescent="0.2">
      <c r="A325" s="3" t="s">
        <v>633</v>
      </c>
      <c r="B325" s="3" t="s">
        <v>12</v>
      </c>
      <c r="C325" s="3" t="s">
        <v>727</v>
      </c>
      <c r="D325" s="6" t="s">
        <v>728</v>
      </c>
      <c r="E325" s="6" t="s">
        <v>729</v>
      </c>
      <c r="F325" s="6" t="s">
        <v>730</v>
      </c>
      <c r="G325" s="6" t="s">
        <v>731</v>
      </c>
      <c r="H325" s="6" t="s">
        <v>732</v>
      </c>
      <c r="I325" s="6" t="s">
        <v>739</v>
      </c>
      <c r="J325" s="6"/>
      <c r="K325" s="6" t="s">
        <v>740</v>
      </c>
      <c r="L325" s="6" t="s">
        <v>0</v>
      </c>
      <c r="M325" s="6" t="s">
        <v>11</v>
      </c>
      <c r="N325" s="7">
        <v>0</v>
      </c>
      <c r="O325" s="10">
        <v>227</v>
      </c>
      <c r="P325" s="15"/>
      <c r="Q325" s="10">
        <f t="shared" si="5"/>
        <v>0</v>
      </c>
    </row>
    <row r="326" spans="1:17" s="2" customFormat="1" ht="38.25" x14ac:dyDescent="0.2">
      <c r="A326" s="3" t="s">
        <v>633</v>
      </c>
      <c r="B326" s="3" t="s">
        <v>12</v>
      </c>
      <c r="C326" s="3" t="s">
        <v>727</v>
      </c>
      <c r="D326" s="6" t="s">
        <v>728</v>
      </c>
      <c r="E326" s="6" t="s">
        <v>741</v>
      </c>
      <c r="F326" s="6" t="s">
        <v>742</v>
      </c>
      <c r="G326" s="6" t="s">
        <v>743</v>
      </c>
      <c r="H326" s="6" t="s">
        <v>744</v>
      </c>
      <c r="I326" s="6" t="s">
        <v>735</v>
      </c>
      <c r="J326" s="6"/>
      <c r="K326" s="6" t="s">
        <v>745</v>
      </c>
      <c r="L326" s="6" t="s">
        <v>0</v>
      </c>
      <c r="M326" s="6" t="s">
        <v>11</v>
      </c>
      <c r="N326" s="7">
        <v>1</v>
      </c>
      <c r="O326" s="10">
        <v>195</v>
      </c>
      <c r="P326" s="15"/>
      <c r="Q326" s="10">
        <f t="shared" si="5"/>
        <v>0</v>
      </c>
    </row>
    <row r="327" spans="1:17" s="2" customFormat="1" ht="38.25" x14ac:dyDescent="0.2">
      <c r="A327" s="3" t="s">
        <v>633</v>
      </c>
      <c r="B327" s="3" t="s">
        <v>12</v>
      </c>
      <c r="C327" s="3" t="s">
        <v>727</v>
      </c>
      <c r="D327" s="6" t="s">
        <v>728</v>
      </c>
      <c r="E327" s="6" t="s">
        <v>741</v>
      </c>
      <c r="F327" s="6" t="s">
        <v>742</v>
      </c>
      <c r="G327" s="6" t="s">
        <v>743</v>
      </c>
      <c r="H327" s="6" t="s">
        <v>744</v>
      </c>
      <c r="I327" s="6" t="s">
        <v>737</v>
      </c>
      <c r="J327" s="6"/>
      <c r="K327" s="6" t="s">
        <v>746</v>
      </c>
      <c r="L327" s="6" t="s">
        <v>0</v>
      </c>
      <c r="M327" s="6" t="s">
        <v>11</v>
      </c>
      <c r="N327" s="7">
        <v>1</v>
      </c>
      <c r="O327" s="10">
        <v>195</v>
      </c>
      <c r="P327" s="15"/>
      <c r="Q327" s="10">
        <f t="shared" si="5"/>
        <v>0</v>
      </c>
    </row>
    <row r="328" spans="1:17" s="2" customFormat="1" ht="38.25" x14ac:dyDescent="0.2">
      <c r="A328" s="3" t="s">
        <v>633</v>
      </c>
      <c r="B328" s="3" t="s">
        <v>12</v>
      </c>
      <c r="C328" s="3" t="s">
        <v>727</v>
      </c>
      <c r="D328" s="6" t="s">
        <v>728</v>
      </c>
      <c r="E328" s="6" t="s">
        <v>741</v>
      </c>
      <c r="F328" s="6" t="s">
        <v>742</v>
      </c>
      <c r="G328" s="6" t="s">
        <v>743</v>
      </c>
      <c r="H328" s="6" t="s">
        <v>744</v>
      </c>
      <c r="I328" s="6" t="s">
        <v>739</v>
      </c>
      <c r="J328" s="6"/>
      <c r="K328" s="6" t="s">
        <v>747</v>
      </c>
      <c r="L328" s="6" t="s">
        <v>0</v>
      </c>
      <c r="M328" s="6" t="s">
        <v>11</v>
      </c>
      <c r="N328" s="7">
        <v>1</v>
      </c>
      <c r="O328" s="10">
        <v>195</v>
      </c>
      <c r="P328" s="15"/>
      <c r="Q328" s="10">
        <f t="shared" si="5"/>
        <v>0</v>
      </c>
    </row>
    <row r="329" spans="1:17" s="2" customFormat="1" ht="25.5" x14ac:dyDescent="0.2">
      <c r="A329" s="3" t="s">
        <v>633</v>
      </c>
      <c r="B329" s="3" t="s">
        <v>12</v>
      </c>
      <c r="C329" s="3" t="s">
        <v>727</v>
      </c>
      <c r="D329" s="6" t="s">
        <v>748</v>
      </c>
      <c r="E329" s="6" t="s">
        <v>749</v>
      </c>
      <c r="F329" s="6" t="s">
        <v>750</v>
      </c>
      <c r="G329" s="6" t="s">
        <v>751</v>
      </c>
      <c r="H329" s="6" t="s">
        <v>752</v>
      </c>
      <c r="I329" s="6" t="s">
        <v>733</v>
      </c>
      <c r="J329" s="6"/>
      <c r="K329" s="6" t="s">
        <v>753</v>
      </c>
      <c r="L329" s="6" t="s">
        <v>0</v>
      </c>
      <c r="M329" s="6" t="s">
        <v>11</v>
      </c>
      <c r="N329" s="7">
        <v>0</v>
      </c>
      <c r="O329" s="10">
        <v>227</v>
      </c>
      <c r="P329" s="15"/>
      <c r="Q329" s="10">
        <f t="shared" si="5"/>
        <v>0</v>
      </c>
    </row>
    <row r="330" spans="1:17" s="2" customFormat="1" ht="25.5" x14ac:dyDescent="0.2">
      <c r="A330" s="3" t="s">
        <v>633</v>
      </c>
      <c r="B330" s="3" t="s">
        <v>12</v>
      </c>
      <c r="C330" s="3" t="s">
        <v>727</v>
      </c>
      <c r="D330" s="6" t="s">
        <v>748</v>
      </c>
      <c r="E330" s="6" t="s">
        <v>749</v>
      </c>
      <c r="F330" s="6" t="s">
        <v>750</v>
      </c>
      <c r="G330" s="6" t="s">
        <v>751</v>
      </c>
      <c r="H330" s="6" t="s">
        <v>752</v>
      </c>
      <c r="I330" s="6" t="s">
        <v>735</v>
      </c>
      <c r="J330" s="6"/>
      <c r="K330" s="6" t="s">
        <v>754</v>
      </c>
      <c r="L330" s="6" t="s">
        <v>0</v>
      </c>
      <c r="M330" s="6" t="s">
        <v>11</v>
      </c>
      <c r="N330" s="7">
        <v>0</v>
      </c>
      <c r="O330" s="10">
        <v>227</v>
      </c>
      <c r="P330" s="15"/>
      <c r="Q330" s="10">
        <f t="shared" si="5"/>
        <v>0</v>
      </c>
    </row>
    <row r="331" spans="1:17" s="2" customFormat="1" ht="25.5" x14ac:dyDescent="0.2">
      <c r="A331" s="3" t="s">
        <v>633</v>
      </c>
      <c r="B331" s="3" t="s">
        <v>12</v>
      </c>
      <c r="C331" s="3" t="s">
        <v>727</v>
      </c>
      <c r="D331" s="6" t="s">
        <v>748</v>
      </c>
      <c r="E331" s="6" t="s">
        <v>749</v>
      </c>
      <c r="F331" s="6" t="s">
        <v>750</v>
      </c>
      <c r="G331" s="6" t="s">
        <v>751</v>
      </c>
      <c r="H331" s="6" t="s">
        <v>752</v>
      </c>
      <c r="I331" s="6" t="s">
        <v>737</v>
      </c>
      <c r="J331" s="6"/>
      <c r="K331" s="6" t="s">
        <v>755</v>
      </c>
      <c r="L331" s="6" t="s">
        <v>0</v>
      </c>
      <c r="M331" s="6" t="s">
        <v>11</v>
      </c>
      <c r="N331" s="7">
        <v>0</v>
      </c>
      <c r="O331" s="10">
        <v>227</v>
      </c>
      <c r="P331" s="15"/>
      <c r="Q331" s="10">
        <f t="shared" si="5"/>
        <v>0</v>
      </c>
    </row>
    <row r="332" spans="1:17" s="2" customFormat="1" ht="38.25" x14ac:dyDescent="0.2">
      <c r="A332" s="4" t="s">
        <v>633</v>
      </c>
      <c r="B332" s="4" t="s">
        <v>12</v>
      </c>
      <c r="C332" s="4" t="s">
        <v>756</v>
      </c>
      <c r="D332" s="8" t="s">
        <v>757</v>
      </c>
      <c r="E332" s="8" t="s">
        <v>758</v>
      </c>
      <c r="F332" s="8" t="s">
        <v>730</v>
      </c>
      <c r="G332" s="8" t="s">
        <v>759</v>
      </c>
      <c r="H332" s="8" t="s">
        <v>732</v>
      </c>
      <c r="I332" s="8" t="s">
        <v>737</v>
      </c>
      <c r="J332" s="8"/>
      <c r="K332" s="8" t="s">
        <v>760</v>
      </c>
      <c r="L332" s="8" t="s">
        <v>0</v>
      </c>
      <c r="M332" s="8" t="s">
        <v>11</v>
      </c>
      <c r="N332" s="9">
        <v>0</v>
      </c>
      <c r="O332" s="10">
        <v>453</v>
      </c>
      <c r="P332" s="15"/>
      <c r="Q332" s="10">
        <f t="shared" si="5"/>
        <v>0</v>
      </c>
    </row>
    <row r="333" spans="1:17" s="2" customFormat="1" ht="51" x14ac:dyDescent="0.2">
      <c r="A333" s="3" t="s">
        <v>633</v>
      </c>
      <c r="B333" s="3" t="s">
        <v>12</v>
      </c>
      <c r="C333" s="3" t="s">
        <v>756</v>
      </c>
      <c r="D333" s="6" t="s">
        <v>761</v>
      </c>
      <c r="E333" s="6" t="s">
        <v>762</v>
      </c>
      <c r="F333" s="6" t="s">
        <v>763</v>
      </c>
      <c r="G333" s="6" t="s">
        <v>764</v>
      </c>
      <c r="H333" s="6" t="s">
        <v>765</v>
      </c>
      <c r="I333" s="6" t="s">
        <v>737</v>
      </c>
      <c r="J333" s="6"/>
      <c r="K333" s="6" t="s">
        <v>766</v>
      </c>
      <c r="L333" s="6" t="s">
        <v>0</v>
      </c>
      <c r="M333" s="6" t="s">
        <v>11</v>
      </c>
      <c r="N333" s="7">
        <v>0</v>
      </c>
      <c r="O333" s="10">
        <v>509</v>
      </c>
      <c r="P333" s="15"/>
      <c r="Q333" s="10">
        <f t="shared" si="5"/>
        <v>0</v>
      </c>
    </row>
    <row r="334" spans="1:17" s="2" customFormat="1" ht="38.25" x14ac:dyDescent="0.2">
      <c r="A334" s="3" t="s">
        <v>633</v>
      </c>
      <c r="B334" s="3" t="s">
        <v>12</v>
      </c>
      <c r="C334" s="3" t="s">
        <v>756</v>
      </c>
      <c r="D334" s="6" t="s">
        <v>767</v>
      </c>
      <c r="E334" s="6" t="s">
        <v>768</v>
      </c>
      <c r="F334" s="6" t="s">
        <v>769</v>
      </c>
      <c r="G334" s="6" t="s">
        <v>770</v>
      </c>
      <c r="H334" s="6" t="s">
        <v>771</v>
      </c>
      <c r="I334" s="6" t="s">
        <v>735</v>
      </c>
      <c r="J334" s="6"/>
      <c r="K334" s="6" t="s">
        <v>772</v>
      </c>
      <c r="L334" s="6" t="s">
        <v>0</v>
      </c>
      <c r="M334" s="6" t="s">
        <v>11</v>
      </c>
      <c r="N334" s="7">
        <v>0</v>
      </c>
      <c r="O334" s="10">
        <v>394</v>
      </c>
      <c r="P334" s="15"/>
      <c r="Q334" s="10">
        <f t="shared" si="5"/>
        <v>0</v>
      </c>
    </row>
    <row r="335" spans="1:17" s="2" customFormat="1" ht="51" x14ac:dyDescent="0.2">
      <c r="A335" s="3" t="s">
        <v>633</v>
      </c>
      <c r="B335" s="3" t="s">
        <v>12</v>
      </c>
      <c r="C335" s="3" t="s">
        <v>773</v>
      </c>
      <c r="D335" s="6" t="s">
        <v>774</v>
      </c>
      <c r="E335" s="6" t="s">
        <v>775</v>
      </c>
      <c r="F335" s="6" t="s">
        <v>776</v>
      </c>
      <c r="G335" s="6" t="s">
        <v>777</v>
      </c>
      <c r="H335" s="6" t="s">
        <v>778</v>
      </c>
      <c r="I335" s="6" t="s">
        <v>342</v>
      </c>
      <c r="J335" s="6"/>
      <c r="K335" s="6" t="s">
        <v>779</v>
      </c>
      <c r="L335" s="6" t="s">
        <v>0</v>
      </c>
      <c r="M335" s="6" t="s">
        <v>11</v>
      </c>
      <c r="N335" s="7">
        <v>1</v>
      </c>
      <c r="O335" s="10">
        <v>1155</v>
      </c>
      <c r="P335" s="15"/>
      <c r="Q335" s="10">
        <f t="shared" si="5"/>
        <v>0</v>
      </c>
    </row>
    <row r="336" spans="1:17" s="2" customFormat="1" ht="51" x14ac:dyDescent="0.2">
      <c r="A336" s="3" t="s">
        <v>633</v>
      </c>
      <c r="B336" s="3" t="s">
        <v>12</v>
      </c>
      <c r="C336" s="3" t="s">
        <v>773</v>
      </c>
      <c r="D336" s="6" t="s">
        <v>774</v>
      </c>
      <c r="E336" s="6" t="s">
        <v>775</v>
      </c>
      <c r="F336" s="6" t="s">
        <v>776</v>
      </c>
      <c r="G336" s="6" t="s">
        <v>777</v>
      </c>
      <c r="H336" s="6" t="s">
        <v>778</v>
      </c>
      <c r="I336" s="6" t="s">
        <v>641</v>
      </c>
      <c r="J336" s="6"/>
      <c r="K336" s="6" t="s">
        <v>780</v>
      </c>
      <c r="L336" s="6" t="s">
        <v>0</v>
      </c>
      <c r="M336" s="6" t="s">
        <v>11</v>
      </c>
      <c r="N336" s="7">
        <v>1</v>
      </c>
      <c r="O336" s="10">
        <v>1155</v>
      </c>
      <c r="P336" s="15"/>
      <c r="Q336" s="10">
        <f t="shared" si="5"/>
        <v>0</v>
      </c>
    </row>
    <row r="337" spans="1:17" s="2" customFormat="1" ht="38.25" x14ac:dyDescent="0.2">
      <c r="A337" s="4" t="s">
        <v>633</v>
      </c>
      <c r="B337" s="4" t="s">
        <v>12</v>
      </c>
      <c r="C337" s="4" t="s">
        <v>781</v>
      </c>
      <c r="D337" s="8" t="s">
        <v>782</v>
      </c>
      <c r="E337" s="8" t="s">
        <v>783</v>
      </c>
      <c r="F337" s="8" t="s">
        <v>784</v>
      </c>
      <c r="G337" s="8" t="s">
        <v>785</v>
      </c>
      <c r="H337" s="8" t="s">
        <v>786</v>
      </c>
      <c r="I337" s="8" t="s">
        <v>735</v>
      </c>
      <c r="J337" s="8"/>
      <c r="K337" s="8" t="s">
        <v>787</v>
      </c>
      <c r="L337" s="8" t="s">
        <v>0</v>
      </c>
      <c r="M337" s="8" t="s">
        <v>11</v>
      </c>
      <c r="N337" s="9">
        <v>0</v>
      </c>
      <c r="O337" s="10">
        <v>832</v>
      </c>
      <c r="P337" s="15"/>
      <c r="Q337" s="10">
        <f t="shared" si="5"/>
        <v>0</v>
      </c>
    </row>
    <row r="338" spans="1:17" s="2" customFormat="1" ht="38.25" x14ac:dyDescent="0.2">
      <c r="A338" s="4" t="s">
        <v>633</v>
      </c>
      <c r="B338" s="4" t="s">
        <v>12</v>
      </c>
      <c r="C338" s="4" t="s">
        <v>781</v>
      </c>
      <c r="D338" s="8" t="s">
        <v>782</v>
      </c>
      <c r="E338" s="8" t="s">
        <v>783</v>
      </c>
      <c r="F338" s="8" t="s">
        <v>784</v>
      </c>
      <c r="G338" s="8" t="s">
        <v>785</v>
      </c>
      <c r="H338" s="8" t="s">
        <v>786</v>
      </c>
      <c r="I338" s="8" t="s">
        <v>737</v>
      </c>
      <c r="J338" s="8"/>
      <c r="K338" s="8" t="s">
        <v>788</v>
      </c>
      <c r="L338" s="8" t="s">
        <v>0</v>
      </c>
      <c r="M338" s="8" t="s">
        <v>11</v>
      </c>
      <c r="N338" s="9">
        <v>0</v>
      </c>
      <c r="O338" s="10">
        <v>832</v>
      </c>
      <c r="P338" s="15"/>
      <c r="Q338" s="10">
        <f t="shared" si="5"/>
        <v>0</v>
      </c>
    </row>
    <row r="339" spans="1:17" s="2" customFormat="1" ht="38.25" x14ac:dyDescent="0.2">
      <c r="A339" s="4" t="s">
        <v>633</v>
      </c>
      <c r="B339" s="4" t="s">
        <v>12</v>
      </c>
      <c r="C339" s="4" t="s">
        <v>781</v>
      </c>
      <c r="D339" s="8" t="s">
        <v>782</v>
      </c>
      <c r="E339" s="8" t="s">
        <v>783</v>
      </c>
      <c r="F339" s="8" t="s">
        <v>784</v>
      </c>
      <c r="G339" s="8" t="s">
        <v>785</v>
      </c>
      <c r="H339" s="8" t="s">
        <v>786</v>
      </c>
      <c r="I339" s="8" t="s">
        <v>739</v>
      </c>
      <c r="J339" s="8"/>
      <c r="K339" s="8" t="s">
        <v>789</v>
      </c>
      <c r="L339" s="8" t="s">
        <v>0</v>
      </c>
      <c r="M339" s="8" t="s">
        <v>11</v>
      </c>
      <c r="N339" s="9">
        <v>0</v>
      </c>
      <c r="O339" s="10">
        <v>832</v>
      </c>
      <c r="P339" s="15"/>
      <c r="Q339" s="10">
        <f t="shared" si="5"/>
        <v>0</v>
      </c>
    </row>
    <row r="340" spans="1:17" s="2" customFormat="1" ht="38.25" x14ac:dyDescent="0.2">
      <c r="A340" s="4" t="s">
        <v>633</v>
      </c>
      <c r="B340" s="4" t="s">
        <v>12</v>
      </c>
      <c r="C340" s="4" t="s">
        <v>781</v>
      </c>
      <c r="D340" s="8" t="s">
        <v>782</v>
      </c>
      <c r="E340" s="8" t="s">
        <v>783</v>
      </c>
      <c r="F340" s="8" t="s">
        <v>790</v>
      </c>
      <c r="G340" s="8" t="s">
        <v>785</v>
      </c>
      <c r="H340" s="8" t="s">
        <v>791</v>
      </c>
      <c r="I340" s="8" t="s">
        <v>735</v>
      </c>
      <c r="J340" s="8"/>
      <c r="K340" s="8" t="s">
        <v>792</v>
      </c>
      <c r="L340" s="8" t="s">
        <v>0</v>
      </c>
      <c r="M340" s="8" t="s">
        <v>11</v>
      </c>
      <c r="N340" s="9">
        <v>0</v>
      </c>
      <c r="O340" s="10">
        <v>832</v>
      </c>
      <c r="P340" s="15"/>
      <c r="Q340" s="10">
        <f t="shared" si="5"/>
        <v>0</v>
      </c>
    </row>
    <row r="341" spans="1:17" s="2" customFormat="1" ht="38.25" x14ac:dyDescent="0.2">
      <c r="A341" s="4" t="s">
        <v>633</v>
      </c>
      <c r="B341" s="4" t="s">
        <v>12</v>
      </c>
      <c r="C341" s="4" t="s">
        <v>781</v>
      </c>
      <c r="D341" s="8" t="s">
        <v>782</v>
      </c>
      <c r="E341" s="8" t="s">
        <v>783</v>
      </c>
      <c r="F341" s="8" t="s">
        <v>790</v>
      </c>
      <c r="G341" s="8" t="s">
        <v>785</v>
      </c>
      <c r="H341" s="8" t="s">
        <v>791</v>
      </c>
      <c r="I341" s="8" t="s">
        <v>739</v>
      </c>
      <c r="J341" s="8"/>
      <c r="K341" s="8" t="s">
        <v>793</v>
      </c>
      <c r="L341" s="8" t="s">
        <v>0</v>
      </c>
      <c r="M341" s="8" t="s">
        <v>11</v>
      </c>
      <c r="N341" s="9">
        <v>0</v>
      </c>
      <c r="O341" s="10">
        <v>832</v>
      </c>
      <c r="P341" s="15"/>
      <c r="Q341" s="10">
        <f t="shared" si="5"/>
        <v>0</v>
      </c>
    </row>
    <row r="342" spans="1:17" s="2" customFormat="1" ht="38.25" x14ac:dyDescent="0.2">
      <c r="A342" s="3" t="s">
        <v>633</v>
      </c>
      <c r="B342" s="3" t="s">
        <v>12</v>
      </c>
      <c r="C342" s="3" t="s">
        <v>781</v>
      </c>
      <c r="D342" s="6" t="s">
        <v>794</v>
      </c>
      <c r="E342" s="6" t="s">
        <v>795</v>
      </c>
      <c r="F342" s="6" t="s">
        <v>796</v>
      </c>
      <c r="G342" s="6" t="s">
        <v>797</v>
      </c>
      <c r="H342" s="6" t="s">
        <v>798</v>
      </c>
      <c r="I342" s="6" t="s">
        <v>733</v>
      </c>
      <c r="J342" s="6"/>
      <c r="K342" s="6" t="s">
        <v>799</v>
      </c>
      <c r="L342" s="6" t="s">
        <v>0</v>
      </c>
      <c r="M342" s="6" t="s">
        <v>11</v>
      </c>
      <c r="N342" s="7">
        <v>0</v>
      </c>
      <c r="O342" s="10">
        <v>555</v>
      </c>
      <c r="P342" s="15"/>
      <c r="Q342" s="10">
        <f t="shared" si="5"/>
        <v>0</v>
      </c>
    </row>
    <row r="343" spans="1:17" s="2" customFormat="1" ht="38.25" x14ac:dyDescent="0.2">
      <c r="A343" s="3" t="s">
        <v>633</v>
      </c>
      <c r="B343" s="3" t="s">
        <v>12</v>
      </c>
      <c r="C343" s="3" t="s">
        <v>781</v>
      </c>
      <c r="D343" s="6" t="s">
        <v>794</v>
      </c>
      <c r="E343" s="6" t="s">
        <v>795</v>
      </c>
      <c r="F343" s="6" t="s">
        <v>796</v>
      </c>
      <c r="G343" s="6" t="s">
        <v>797</v>
      </c>
      <c r="H343" s="6" t="s">
        <v>798</v>
      </c>
      <c r="I343" s="6" t="s">
        <v>735</v>
      </c>
      <c r="J343" s="6"/>
      <c r="K343" s="6" t="s">
        <v>800</v>
      </c>
      <c r="L343" s="6" t="s">
        <v>0</v>
      </c>
      <c r="M343" s="6" t="s">
        <v>11</v>
      </c>
      <c r="N343" s="7">
        <v>0</v>
      </c>
      <c r="O343" s="10">
        <v>555</v>
      </c>
      <c r="P343" s="15"/>
      <c r="Q343" s="10">
        <f t="shared" si="5"/>
        <v>0</v>
      </c>
    </row>
    <row r="344" spans="1:17" s="2" customFormat="1" ht="38.25" x14ac:dyDescent="0.2">
      <c r="A344" s="3" t="s">
        <v>633</v>
      </c>
      <c r="B344" s="3" t="s">
        <v>12</v>
      </c>
      <c r="C344" s="3" t="s">
        <v>781</v>
      </c>
      <c r="D344" s="6" t="s">
        <v>794</v>
      </c>
      <c r="E344" s="6" t="s">
        <v>795</v>
      </c>
      <c r="F344" s="6" t="s">
        <v>796</v>
      </c>
      <c r="G344" s="6" t="s">
        <v>797</v>
      </c>
      <c r="H344" s="6" t="s">
        <v>798</v>
      </c>
      <c r="I344" s="6" t="s">
        <v>737</v>
      </c>
      <c r="J344" s="6"/>
      <c r="K344" s="6" t="s">
        <v>801</v>
      </c>
      <c r="L344" s="6" t="s">
        <v>0</v>
      </c>
      <c r="M344" s="6" t="s">
        <v>11</v>
      </c>
      <c r="N344" s="7">
        <v>1</v>
      </c>
      <c r="O344" s="10">
        <v>555</v>
      </c>
      <c r="P344" s="15"/>
      <c r="Q344" s="10">
        <f t="shared" si="5"/>
        <v>0</v>
      </c>
    </row>
    <row r="345" spans="1:17" s="2" customFormat="1" ht="38.25" x14ac:dyDescent="0.2">
      <c r="A345" s="3" t="s">
        <v>633</v>
      </c>
      <c r="B345" s="3" t="s">
        <v>12</v>
      </c>
      <c r="C345" s="3" t="s">
        <v>802</v>
      </c>
      <c r="D345" s="6" t="s">
        <v>803</v>
      </c>
      <c r="E345" s="6" t="s">
        <v>804</v>
      </c>
      <c r="F345" s="6" t="s">
        <v>805</v>
      </c>
      <c r="G345" s="6" t="s">
        <v>806</v>
      </c>
      <c r="H345" s="6" t="s">
        <v>807</v>
      </c>
      <c r="I345" s="6" t="s">
        <v>733</v>
      </c>
      <c r="J345" s="6"/>
      <c r="K345" s="6" t="s">
        <v>808</v>
      </c>
      <c r="L345" s="6" t="s">
        <v>0</v>
      </c>
      <c r="M345" s="6" t="s">
        <v>11</v>
      </c>
      <c r="N345" s="7">
        <v>0</v>
      </c>
      <c r="O345" s="10">
        <v>1040</v>
      </c>
      <c r="P345" s="15"/>
      <c r="Q345" s="10">
        <f t="shared" si="5"/>
        <v>0</v>
      </c>
    </row>
    <row r="346" spans="1:17" s="2" customFormat="1" ht="38.25" x14ac:dyDescent="0.2">
      <c r="A346" s="3" t="s">
        <v>633</v>
      </c>
      <c r="B346" s="3" t="s">
        <v>12</v>
      </c>
      <c r="C346" s="3" t="s">
        <v>802</v>
      </c>
      <c r="D346" s="6" t="s">
        <v>803</v>
      </c>
      <c r="E346" s="6" t="s">
        <v>804</v>
      </c>
      <c r="F346" s="6" t="s">
        <v>805</v>
      </c>
      <c r="G346" s="6" t="s">
        <v>806</v>
      </c>
      <c r="H346" s="6" t="s">
        <v>807</v>
      </c>
      <c r="I346" s="6" t="s">
        <v>735</v>
      </c>
      <c r="J346" s="6"/>
      <c r="K346" s="6" t="s">
        <v>809</v>
      </c>
      <c r="L346" s="6" t="s">
        <v>0</v>
      </c>
      <c r="M346" s="6" t="s">
        <v>11</v>
      </c>
      <c r="N346" s="7">
        <v>0</v>
      </c>
      <c r="O346" s="10">
        <v>1040</v>
      </c>
      <c r="P346" s="15"/>
      <c r="Q346" s="10">
        <f t="shared" si="5"/>
        <v>0</v>
      </c>
    </row>
    <row r="347" spans="1:17" s="2" customFormat="1" ht="38.25" x14ac:dyDescent="0.2">
      <c r="A347" s="3" t="s">
        <v>633</v>
      </c>
      <c r="B347" s="3" t="s">
        <v>12</v>
      </c>
      <c r="C347" s="3" t="s">
        <v>802</v>
      </c>
      <c r="D347" s="6" t="s">
        <v>803</v>
      </c>
      <c r="E347" s="6" t="s">
        <v>804</v>
      </c>
      <c r="F347" s="6" t="s">
        <v>805</v>
      </c>
      <c r="G347" s="6" t="s">
        <v>806</v>
      </c>
      <c r="H347" s="6" t="s">
        <v>807</v>
      </c>
      <c r="I347" s="6" t="s">
        <v>737</v>
      </c>
      <c r="J347" s="6"/>
      <c r="K347" s="6" t="s">
        <v>810</v>
      </c>
      <c r="L347" s="6" t="s">
        <v>0</v>
      </c>
      <c r="M347" s="6" t="s">
        <v>11</v>
      </c>
      <c r="N347" s="7">
        <v>0</v>
      </c>
      <c r="O347" s="10">
        <v>1040</v>
      </c>
      <c r="P347" s="15"/>
      <c r="Q347" s="10">
        <f t="shared" si="5"/>
        <v>0</v>
      </c>
    </row>
    <row r="348" spans="1:17" s="2" customFormat="1" ht="38.25" x14ac:dyDescent="0.2">
      <c r="A348" s="3" t="s">
        <v>633</v>
      </c>
      <c r="B348" s="3" t="s">
        <v>12</v>
      </c>
      <c r="C348" s="3" t="s">
        <v>802</v>
      </c>
      <c r="D348" s="6" t="s">
        <v>811</v>
      </c>
      <c r="E348" s="6" t="s">
        <v>812</v>
      </c>
      <c r="F348" s="6" t="s">
        <v>813</v>
      </c>
      <c r="G348" s="6" t="s">
        <v>814</v>
      </c>
      <c r="H348" s="6" t="s">
        <v>815</v>
      </c>
      <c r="I348" s="6" t="s">
        <v>735</v>
      </c>
      <c r="J348" s="6"/>
      <c r="K348" s="6" t="s">
        <v>816</v>
      </c>
      <c r="L348" s="6" t="s">
        <v>0</v>
      </c>
      <c r="M348" s="6" t="s">
        <v>11</v>
      </c>
      <c r="N348" s="7">
        <v>0</v>
      </c>
      <c r="O348" s="10">
        <v>740</v>
      </c>
      <c r="P348" s="15"/>
      <c r="Q348" s="10">
        <f t="shared" si="5"/>
        <v>0</v>
      </c>
    </row>
    <row r="349" spans="1:17" s="2" customFormat="1" ht="38.25" x14ac:dyDescent="0.2">
      <c r="A349" s="3" t="s">
        <v>633</v>
      </c>
      <c r="B349" s="3" t="s">
        <v>12</v>
      </c>
      <c r="C349" s="3" t="s">
        <v>802</v>
      </c>
      <c r="D349" s="6" t="s">
        <v>811</v>
      </c>
      <c r="E349" s="6" t="s">
        <v>812</v>
      </c>
      <c r="F349" s="6" t="s">
        <v>813</v>
      </c>
      <c r="G349" s="6" t="s">
        <v>814</v>
      </c>
      <c r="H349" s="6" t="s">
        <v>815</v>
      </c>
      <c r="I349" s="6" t="s">
        <v>737</v>
      </c>
      <c r="J349" s="6"/>
      <c r="K349" s="6" t="s">
        <v>817</v>
      </c>
      <c r="L349" s="6" t="s">
        <v>0</v>
      </c>
      <c r="M349" s="6" t="s">
        <v>11</v>
      </c>
      <c r="N349" s="7">
        <v>0</v>
      </c>
      <c r="O349" s="10">
        <v>740</v>
      </c>
      <c r="P349" s="15"/>
      <c r="Q349" s="10">
        <f t="shared" si="5"/>
        <v>0</v>
      </c>
    </row>
    <row r="350" spans="1:17" s="2" customFormat="1" ht="51" x14ac:dyDescent="0.2">
      <c r="A350" s="3" t="s">
        <v>633</v>
      </c>
      <c r="B350" s="3" t="s">
        <v>12</v>
      </c>
      <c r="C350" s="3" t="s">
        <v>802</v>
      </c>
      <c r="D350" s="6" t="s">
        <v>818</v>
      </c>
      <c r="E350" s="6" t="s">
        <v>819</v>
      </c>
      <c r="F350" s="6" t="s">
        <v>796</v>
      </c>
      <c r="G350" s="6" t="s">
        <v>820</v>
      </c>
      <c r="H350" s="6" t="s">
        <v>798</v>
      </c>
      <c r="I350" s="6" t="s">
        <v>733</v>
      </c>
      <c r="J350" s="6"/>
      <c r="K350" s="6" t="s">
        <v>821</v>
      </c>
      <c r="L350" s="6" t="s">
        <v>0</v>
      </c>
      <c r="M350" s="6" t="s">
        <v>11</v>
      </c>
      <c r="N350" s="7">
        <v>1</v>
      </c>
      <c r="O350" s="10">
        <v>648</v>
      </c>
      <c r="P350" s="15"/>
      <c r="Q350" s="10">
        <f t="shared" si="5"/>
        <v>0</v>
      </c>
    </row>
    <row r="351" spans="1:17" s="2" customFormat="1" ht="51" x14ac:dyDescent="0.2">
      <c r="A351" s="3" t="s">
        <v>633</v>
      </c>
      <c r="B351" s="3" t="s">
        <v>12</v>
      </c>
      <c r="C351" s="3" t="s">
        <v>802</v>
      </c>
      <c r="D351" s="6" t="s">
        <v>818</v>
      </c>
      <c r="E351" s="6" t="s">
        <v>819</v>
      </c>
      <c r="F351" s="6" t="s">
        <v>796</v>
      </c>
      <c r="G351" s="6" t="s">
        <v>820</v>
      </c>
      <c r="H351" s="6" t="s">
        <v>798</v>
      </c>
      <c r="I351" s="6" t="s">
        <v>735</v>
      </c>
      <c r="J351" s="6"/>
      <c r="K351" s="6" t="s">
        <v>822</v>
      </c>
      <c r="L351" s="6" t="s">
        <v>0</v>
      </c>
      <c r="M351" s="6" t="s">
        <v>11</v>
      </c>
      <c r="N351" s="7">
        <v>1</v>
      </c>
      <c r="O351" s="10">
        <v>648</v>
      </c>
      <c r="P351" s="15"/>
      <c r="Q351" s="10">
        <f t="shared" si="5"/>
        <v>0</v>
      </c>
    </row>
    <row r="352" spans="1:17" s="2" customFormat="1" ht="51" x14ac:dyDescent="0.2">
      <c r="A352" s="3" t="s">
        <v>633</v>
      </c>
      <c r="B352" s="3" t="s">
        <v>12</v>
      </c>
      <c r="C352" s="3" t="s">
        <v>802</v>
      </c>
      <c r="D352" s="6" t="s">
        <v>818</v>
      </c>
      <c r="E352" s="6" t="s">
        <v>819</v>
      </c>
      <c r="F352" s="6" t="s">
        <v>796</v>
      </c>
      <c r="G352" s="6" t="s">
        <v>820</v>
      </c>
      <c r="H352" s="6" t="s">
        <v>798</v>
      </c>
      <c r="I352" s="6" t="s">
        <v>737</v>
      </c>
      <c r="J352" s="6"/>
      <c r="K352" s="6" t="s">
        <v>823</v>
      </c>
      <c r="L352" s="6" t="s">
        <v>0</v>
      </c>
      <c r="M352" s="6" t="s">
        <v>11</v>
      </c>
      <c r="N352" s="7">
        <v>1</v>
      </c>
      <c r="O352" s="10">
        <v>648</v>
      </c>
      <c r="P352" s="15"/>
      <c r="Q352" s="10">
        <f t="shared" si="5"/>
        <v>0</v>
      </c>
    </row>
    <row r="353" spans="1:17" s="2" customFormat="1" ht="38.25" x14ac:dyDescent="0.2">
      <c r="A353" s="3" t="s">
        <v>633</v>
      </c>
      <c r="B353" s="3" t="s">
        <v>12</v>
      </c>
      <c r="C353" s="3" t="s">
        <v>824</v>
      </c>
      <c r="D353" s="6" t="s">
        <v>825</v>
      </c>
      <c r="E353" s="6" t="s">
        <v>826</v>
      </c>
      <c r="F353" s="6" t="s">
        <v>827</v>
      </c>
      <c r="G353" s="6" t="s">
        <v>828</v>
      </c>
      <c r="H353" s="6" t="s">
        <v>829</v>
      </c>
      <c r="I353" s="6" t="s">
        <v>830</v>
      </c>
      <c r="J353" s="6"/>
      <c r="K353" s="6" t="s">
        <v>831</v>
      </c>
      <c r="L353" s="6" t="s">
        <v>0</v>
      </c>
      <c r="M353" s="6" t="s">
        <v>11</v>
      </c>
      <c r="N353" s="7">
        <v>0</v>
      </c>
      <c r="O353" s="10">
        <v>394</v>
      </c>
      <c r="P353" s="15"/>
      <c r="Q353" s="10">
        <f t="shared" si="5"/>
        <v>0</v>
      </c>
    </row>
    <row r="354" spans="1:17" s="2" customFormat="1" ht="38.25" x14ac:dyDescent="0.2">
      <c r="A354" s="3" t="s">
        <v>633</v>
      </c>
      <c r="B354" s="3" t="s">
        <v>12</v>
      </c>
      <c r="C354" s="3" t="s">
        <v>824</v>
      </c>
      <c r="D354" s="6" t="s">
        <v>825</v>
      </c>
      <c r="E354" s="6" t="s">
        <v>826</v>
      </c>
      <c r="F354" s="6" t="s">
        <v>827</v>
      </c>
      <c r="G354" s="6" t="s">
        <v>828</v>
      </c>
      <c r="H354" s="6" t="s">
        <v>829</v>
      </c>
      <c r="I354" s="6" t="s">
        <v>832</v>
      </c>
      <c r="J354" s="6"/>
      <c r="K354" s="6" t="s">
        <v>833</v>
      </c>
      <c r="L354" s="6" t="s">
        <v>0</v>
      </c>
      <c r="M354" s="6" t="s">
        <v>11</v>
      </c>
      <c r="N354" s="7">
        <v>0</v>
      </c>
      <c r="O354" s="10">
        <v>394</v>
      </c>
      <c r="P354" s="15"/>
      <c r="Q354" s="10">
        <f t="shared" si="5"/>
        <v>0</v>
      </c>
    </row>
    <row r="355" spans="1:17" s="2" customFormat="1" ht="38.25" x14ac:dyDescent="0.2">
      <c r="A355" s="3" t="s">
        <v>633</v>
      </c>
      <c r="B355" s="3" t="s">
        <v>12</v>
      </c>
      <c r="C355" s="3" t="s">
        <v>824</v>
      </c>
      <c r="D355" s="6" t="s">
        <v>825</v>
      </c>
      <c r="E355" s="6" t="s">
        <v>826</v>
      </c>
      <c r="F355" s="6" t="s">
        <v>827</v>
      </c>
      <c r="G355" s="6" t="s">
        <v>828</v>
      </c>
      <c r="H355" s="6" t="s">
        <v>829</v>
      </c>
      <c r="I355" s="6" t="s">
        <v>834</v>
      </c>
      <c r="J355" s="6"/>
      <c r="K355" s="6" t="s">
        <v>835</v>
      </c>
      <c r="L355" s="6" t="s">
        <v>0</v>
      </c>
      <c r="M355" s="6" t="s">
        <v>11</v>
      </c>
      <c r="N355" s="7">
        <v>0</v>
      </c>
      <c r="O355" s="10">
        <v>394</v>
      </c>
      <c r="P355" s="15"/>
      <c r="Q355" s="10">
        <f t="shared" si="5"/>
        <v>0</v>
      </c>
    </row>
    <row r="356" spans="1:17" s="2" customFormat="1" ht="38.25" x14ac:dyDescent="0.2">
      <c r="A356" s="3" t="s">
        <v>633</v>
      </c>
      <c r="B356" s="3" t="s">
        <v>12</v>
      </c>
      <c r="C356" s="3" t="s">
        <v>824</v>
      </c>
      <c r="D356" s="6" t="s">
        <v>825</v>
      </c>
      <c r="E356" s="6" t="s">
        <v>826</v>
      </c>
      <c r="F356" s="6" t="s">
        <v>827</v>
      </c>
      <c r="G356" s="6" t="s">
        <v>828</v>
      </c>
      <c r="H356" s="6" t="s">
        <v>829</v>
      </c>
      <c r="I356" s="6" t="s">
        <v>836</v>
      </c>
      <c r="J356" s="6"/>
      <c r="K356" s="6" t="s">
        <v>837</v>
      </c>
      <c r="L356" s="6" t="s">
        <v>0</v>
      </c>
      <c r="M356" s="6" t="s">
        <v>11</v>
      </c>
      <c r="N356" s="7">
        <v>0</v>
      </c>
      <c r="O356" s="10">
        <v>394</v>
      </c>
      <c r="P356" s="15"/>
      <c r="Q356" s="10">
        <f t="shared" si="5"/>
        <v>0</v>
      </c>
    </row>
    <row r="357" spans="1:17" s="2" customFormat="1" ht="38.25" x14ac:dyDescent="0.2">
      <c r="A357" s="3" t="s">
        <v>633</v>
      </c>
      <c r="B357" s="3" t="s">
        <v>12</v>
      </c>
      <c r="C357" s="3" t="s">
        <v>824</v>
      </c>
      <c r="D357" s="6" t="s">
        <v>825</v>
      </c>
      <c r="E357" s="6" t="s">
        <v>826</v>
      </c>
      <c r="F357" s="6" t="s">
        <v>827</v>
      </c>
      <c r="G357" s="6" t="s">
        <v>828</v>
      </c>
      <c r="H357" s="6" t="s">
        <v>829</v>
      </c>
      <c r="I357" s="6" t="s">
        <v>838</v>
      </c>
      <c r="J357" s="6"/>
      <c r="K357" s="6" t="s">
        <v>839</v>
      </c>
      <c r="L357" s="6" t="s">
        <v>0</v>
      </c>
      <c r="M357" s="6" t="s">
        <v>11</v>
      </c>
      <c r="N357" s="7">
        <v>0</v>
      </c>
      <c r="O357" s="10">
        <v>394</v>
      </c>
      <c r="P357" s="15"/>
      <c r="Q357" s="10">
        <f t="shared" si="5"/>
        <v>0</v>
      </c>
    </row>
    <row r="358" spans="1:17" s="2" customFormat="1" ht="51" x14ac:dyDescent="0.2">
      <c r="A358" s="3" t="s">
        <v>633</v>
      </c>
      <c r="B358" s="3" t="s">
        <v>12</v>
      </c>
      <c r="C358" s="3" t="s">
        <v>824</v>
      </c>
      <c r="D358" s="6" t="s">
        <v>840</v>
      </c>
      <c r="E358" s="6" t="s">
        <v>841</v>
      </c>
      <c r="F358" s="6" t="s">
        <v>827</v>
      </c>
      <c r="G358" s="6" t="s">
        <v>842</v>
      </c>
      <c r="H358" s="6" t="s">
        <v>829</v>
      </c>
      <c r="I358" s="6" t="s">
        <v>830</v>
      </c>
      <c r="J358" s="6"/>
      <c r="K358" s="6" t="s">
        <v>843</v>
      </c>
      <c r="L358" s="6" t="s">
        <v>0</v>
      </c>
      <c r="M358" s="6" t="s">
        <v>11</v>
      </c>
      <c r="N358" s="7">
        <v>0</v>
      </c>
      <c r="O358" s="10">
        <v>366</v>
      </c>
      <c r="P358" s="15"/>
      <c r="Q358" s="10">
        <f t="shared" si="5"/>
        <v>0</v>
      </c>
    </row>
    <row r="359" spans="1:17" s="2" customFormat="1" ht="51" x14ac:dyDescent="0.2">
      <c r="A359" s="3" t="s">
        <v>633</v>
      </c>
      <c r="B359" s="3" t="s">
        <v>12</v>
      </c>
      <c r="C359" s="3" t="s">
        <v>824</v>
      </c>
      <c r="D359" s="6" t="s">
        <v>840</v>
      </c>
      <c r="E359" s="6" t="s">
        <v>841</v>
      </c>
      <c r="F359" s="6" t="s">
        <v>827</v>
      </c>
      <c r="G359" s="6" t="s">
        <v>842</v>
      </c>
      <c r="H359" s="6" t="s">
        <v>829</v>
      </c>
      <c r="I359" s="6" t="s">
        <v>832</v>
      </c>
      <c r="J359" s="6"/>
      <c r="K359" s="6" t="s">
        <v>844</v>
      </c>
      <c r="L359" s="6" t="s">
        <v>0</v>
      </c>
      <c r="M359" s="6" t="s">
        <v>11</v>
      </c>
      <c r="N359" s="7">
        <v>0</v>
      </c>
      <c r="O359" s="10">
        <v>366</v>
      </c>
      <c r="P359" s="15"/>
      <c r="Q359" s="10">
        <f t="shared" si="5"/>
        <v>0</v>
      </c>
    </row>
    <row r="360" spans="1:17" s="2" customFormat="1" ht="51" x14ac:dyDescent="0.2">
      <c r="A360" s="3" t="s">
        <v>633</v>
      </c>
      <c r="B360" s="3" t="s">
        <v>12</v>
      </c>
      <c r="C360" s="3" t="s">
        <v>824</v>
      </c>
      <c r="D360" s="6" t="s">
        <v>840</v>
      </c>
      <c r="E360" s="6" t="s">
        <v>841</v>
      </c>
      <c r="F360" s="6" t="s">
        <v>827</v>
      </c>
      <c r="G360" s="6" t="s">
        <v>842</v>
      </c>
      <c r="H360" s="6" t="s">
        <v>829</v>
      </c>
      <c r="I360" s="6" t="s">
        <v>834</v>
      </c>
      <c r="J360" s="6"/>
      <c r="K360" s="6" t="s">
        <v>845</v>
      </c>
      <c r="L360" s="6" t="s">
        <v>0</v>
      </c>
      <c r="M360" s="6" t="s">
        <v>11</v>
      </c>
      <c r="N360" s="7">
        <v>0</v>
      </c>
      <c r="O360" s="10">
        <v>366</v>
      </c>
      <c r="P360" s="15"/>
      <c r="Q360" s="10">
        <f t="shared" si="5"/>
        <v>0</v>
      </c>
    </row>
    <row r="361" spans="1:17" s="2" customFormat="1" ht="51" x14ac:dyDescent="0.2">
      <c r="A361" s="3" t="s">
        <v>633</v>
      </c>
      <c r="B361" s="3" t="s">
        <v>12</v>
      </c>
      <c r="C361" s="3" t="s">
        <v>824</v>
      </c>
      <c r="D361" s="6" t="s">
        <v>840</v>
      </c>
      <c r="E361" s="6" t="s">
        <v>841</v>
      </c>
      <c r="F361" s="6" t="s">
        <v>827</v>
      </c>
      <c r="G361" s="6" t="s">
        <v>842</v>
      </c>
      <c r="H361" s="6" t="s">
        <v>829</v>
      </c>
      <c r="I361" s="6" t="s">
        <v>836</v>
      </c>
      <c r="J361" s="6"/>
      <c r="K361" s="6" t="s">
        <v>846</v>
      </c>
      <c r="L361" s="6" t="s">
        <v>0</v>
      </c>
      <c r="M361" s="6" t="s">
        <v>11</v>
      </c>
      <c r="N361" s="7">
        <v>0</v>
      </c>
      <c r="O361" s="10">
        <v>366</v>
      </c>
      <c r="P361" s="15"/>
      <c r="Q361" s="10">
        <f t="shared" si="5"/>
        <v>0</v>
      </c>
    </row>
    <row r="362" spans="1:17" s="2" customFormat="1" ht="38.25" x14ac:dyDescent="0.2">
      <c r="A362" s="3" t="s">
        <v>633</v>
      </c>
      <c r="B362" s="3" t="s">
        <v>12</v>
      </c>
      <c r="C362" s="3" t="s">
        <v>824</v>
      </c>
      <c r="D362" s="6" t="s">
        <v>847</v>
      </c>
      <c r="E362" s="6" t="s">
        <v>848</v>
      </c>
      <c r="F362" s="6" t="s">
        <v>849</v>
      </c>
      <c r="G362" s="6" t="s">
        <v>850</v>
      </c>
      <c r="H362" s="6" t="s">
        <v>851</v>
      </c>
      <c r="I362" s="6" t="s">
        <v>830</v>
      </c>
      <c r="J362" s="6"/>
      <c r="K362" s="6" t="s">
        <v>852</v>
      </c>
      <c r="L362" s="6" t="s">
        <v>0</v>
      </c>
      <c r="M362" s="6" t="s">
        <v>11</v>
      </c>
      <c r="N362" s="7">
        <v>0</v>
      </c>
      <c r="O362" s="10">
        <v>555</v>
      </c>
      <c r="P362" s="15"/>
      <c r="Q362" s="10">
        <f t="shared" si="5"/>
        <v>0</v>
      </c>
    </row>
    <row r="363" spans="1:17" s="2" customFormat="1" ht="38.25" x14ac:dyDescent="0.2">
      <c r="A363" s="3" t="s">
        <v>633</v>
      </c>
      <c r="B363" s="3" t="s">
        <v>12</v>
      </c>
      <c r="C363" s="3" t="s">
        <v>824</v>
      </c>
      <c r="D363" s="6" t="s">
        <v>847</v>
      </c>
      <c r="E363" s="6" t="s">
        <v>848</v>
      </c>
      <c r="F363" s="6" t="s">
        <v>849</v>
      </c>
      <c r="G363" s="6" t="s">
        <v>850</v>
      </c>
      <c r="H363" s="6" t="s">
        <v>851</v>
      </c>
      <c r="I363" s="6" t="s">
        <v>832</v>
      </c>
      <c r="J363" s="6"/>
      <c r="K363" s="6" t="s">
        <v>853</v>
      </c>
      <c r="L363" s="6" t="s">
        <v>0</v>
      </c>
      <c r="M363" s="6" t="s">
        <v>11</v>
      </c>
      <c r="N363" s="7">
        <v>0</v>
      </c>
      <c r="O363" s="10">
        <v>555</v>
      </c>
      <c r="P363" s="15"/>
      <c r="Q363" s="10">
        <f t="shared" si="5"/>
        <v>0</v>
      </c>
    </row>
    <row r="364" spans="1:17" s="2" customFormat="1" ht="38.25" x14ac:dyDescent="0.2">
      <c r="A364" s="3" t="s">
        <v>633</v>
      </c>
      <c r="B364" s="3" t="s">
        <v>12</v>
      </c>
      <c r="C364" s="3" t="s">
        <v>824</v>
      </c>
      <c r="D364" s="6" t="s">
        <v>847</v>
      </c>
      <c r="E364" s="6" t="s">
        <v>848</v>
      </c>
      <c r="F364" s="6" t="s">
        <v>849</v>
      </c>
      <c r="G364" s="6" t="s">
        <v>850</v>
      </c>
      <c r="H364" s="6" t="s">
        <v>851</v>
      </c>
      <c r="I364" s="6" t="s">
        <v>834</v>
      </c>
      <c r="J364" s="6"/>
      <c r="K364" s="6" t="s">
        <v>854</v>
      </c>
      <c r="L364" s="6" t="s">
        <v>0</v>
      </c>
      <c r="M364" s="6" t="s">
        <v>11</v>
      </c>
      <c r="N364" s="7">
        <v>0</v>
      </c>
      <c r="O364" s="10">
        <v>555</v>
      </c>
      <c r="P364" s="15"/>
      <c r="Q364" s="10">
        <f t="shared" si="5"/>
        <v>0</v>
      </c>
    </row>
    <row r="365" spans="1:17" s="2" customFormat="1" ht="51" x14ac:dyDescent="0.2">
      <c r="A365" s="3" t="s">
        <v>633</v>
      </c>
      <c r="B365" s="3" t="s">
        <v>12</v>
      </c>
      <c r="C365" s="3" t="s">
        <v>855</v>
      </c>
      <c r="D365" s="6" t="s">
        <v>856</v>
      </c>
      <c r="E365" s="6" t="s">
        <v>857</v>
      </c>
      <c r="F365" s="6" t="s">
        <v>858</v>
      </c>
      <c r="G365" s="6" t="s">
        <v>859</v>
      </c>
      <c r="H365" s="6" t="s">
        <v>860</v>
      </c>
      <c r="I365" s="6" t="s">
        <v>735</v>
      </c>
      <c r="J365" s="6"/>
      <c r="K365" s="6" t="s">
        <v>861</v>
      </c>
      <c r="L365" s="6" t="s">
        <v>0</v>
      </c>
      <c r="M365" s="6" t="s">
        <v>11</v>
      </c>
      <c r="N365" s="7">
        <v>0</v>
      </c>
      <c r="O365" s="10">
        <v>648</v>
      </c>
      <c r="P365" s="15"/>
      <c r="Q365" s="10">
        <f t="shared" si="5"/>
        <v>0</v>
      </c>
    </row>
    <row r="366" spans="1:17" s="2" customFormat="1" ht="51" x14ac:dyDescent="0.2">
      <c r="A366" s="3" t="s">
        <v>633</v>
      </c>
      <c r="B366" s="3" t="s">
        <v>12</v>
      </c>
      <c r="C366" s="3" t="s">
        <v>855</v>
      </c>
      <c r="D366" s="6" t="s">
        <v>856</v>
      </c>
      <c r="E366" s="6" t="s">
        <v>857</v>
      </c>
      <c r="F366" s="6" t="s">
        <v>858</v>
      </c>
      <c r="G366" s="6" t="s">
        <v>859</v>
      </c>
      <c r="H366" s="6" t="s">
        <v>860</v>
      </c>
      <c r="I366" s="6" t="s">
        <v>737</v>
      </c>
      <c r="J366" s="6"/>
      <c r="K366" s="6" t="s">
        <v>862</v>
      </c>
      <c r="L366" s="6" t="s">
        <v>0</v>
      </c>
      <c r="M366" s="6" t="s">
        <v>11</v>
      </c>
      <c r="N366" s="7">
        <v>0</v>
      </c>
      <c r="O366" s="10">
        <v>648</v>
      </c>
      <c r="P366" s="15"/>
      <c r="Q366" s="10">
        <f t="shared" si="5"/>
        <v>0</v>
      </c>
    </row>
    <row r="367" spans="1:17" s="2" customFormat="1" ht="51" x14ac:dyDescent="0.2">
      <c r="A367" s="3" t="s">
        <v>633</v>
      </c>
      <c r="B367" s="3" t="s">
        <v>12</v>
      </c>
      <c r="C367" s="3" t="s">
        <v>855</v>
      </c>
      <c r="D367" s="6" t="s">
        <v>856</v>
      </c>
      <c r="E367" s="6" t="s">
        <v>857</v>
      </c>
      <c r="F367" s="6" t="s">
        <v>858</v>
      </c>
      <c r="G367" s="6" t="s">
        <v>859</v>
      </c>
      <c r="H367" s="6" t="s">
        <v>860</v>
      </c>
      <c r="I367" s="6" t="s">
        <v>863</v>
      </c>
      <c r="J367" s="6"/>
      <c r="K367" s="6" t="s">
        <v>864</v>
      </c>
      <c r="L367" s="6" t="s">
        <v>0</v>
      </c>
      <c r="M367" s="6" t="s">
        <v>11</v>
      </c>
      <c r="N367" s="7">
        <v>0</v>
      </c>
      <c r="O367" s="10">
        <v>648</v>
      </c>
      <c r="P367" s="15"/>
      <c r="Q367" s="10">
        <f t="shared" si="5"/>
        <v>0</v>
      </c>
    </row>
    <row r="368" spans="1:17" s="2" customFormat="1" ht="38.25" x14ac:dyDescent="0.2">
      <c r="A368" s="3" t="s">
        <v>633</v>
      </c>
      <c r="B368" s="3" t="s">
        <v>12</v>
      </c>
      <c r="C368" s="3" t="s">
        <v>855</v>
      </c>
      <c r="D368" s="6" t="s">
        <v>865</v>
      </c>
      <c r="E368" s="6" t="s">
        <v>866</v>
      </c>
      <c r="F368" s="6" t="s">
        <v>867</v>
      </c>
      <c r="G368" s="6" t="s">
        <v>868</v>
      </c>
      <c r="H368" s="6" t="s">
        <v>869</v>
      </c>
      <c r="I368" s="6" t="s">
        <v>735</v>
      </c>
      <c r="J368" s="6"/>
      <c r="K368" s="6" t="s">
        <v>870</v>
      </c>
      <c r="L368" s="6" t="s">
        <v>0</v>
      </c>
      <c r="M368" s="6" t="s">
        <v>11</v>
      </c>
      <c r="N368" s="7">
        <v>0</v>
      </c>
      <c r="O368" s="10">
        <v>348</v>
      </c>
      <c r="P368" s="15"/>
      <c r="Q368" s="10">
        <f t="shared" si="5"/>
        <v>0</v>
      </c>
    </row>
    <row r="369" spans="1:17" s="2" customFormat="1" ht="38.25" x14ac:dyDescent="0.2">
      <c r="A369" s="3" t="s">
        <v>633</v>
      </c>
      <c r="B369" s="3" t="s">
        <v>12</v>
      </c>
      <c r="C369" s="3" t="s">
        <v>855</v>
      </c>
      <c r="D369" s="6" t="s">
        <v>865</v>
      </c>
      <c r="E369" s="6" t="s">
        <v>866</v>
      </c>
      <c r="F369" s="6" t="s">
        <v>867</v>
      </c>
      <c r="G369" s="6" t="s">
        <v>868</v>
      </c>
      <c r="H369" s="6" t="s">
        <v>869</v>
      </c>
      <c r="I369" s="6" t="s">
        <v>737</v>
      </c>
      <c r="J369" s="6"/>
      <c r="K369" s="6" t="s">
        <v>871</v>
      </c>
      <c r="L369" s="6" t="s">
        <v>0</v>
      </c>
      <c r="M369" s="6" t="s">
        <v>11</v>
      </c>
      <c r="N369" s="7">
        <v>1</v>
      </c>
      <c r="O369" s="10">
        <v>348</v>
      </c>
      <c r="P369" s="15"/>
      <c r="Q369" s="10">
        <f t="shared" si="5"/>
        <v>0</v>
      </c>
    </row>
    <row r="370" spans="1:17" s="2" customFormat="1" ht="38.25" x14ac:dyDescent="0.2">
      <c r="A370" s="3" t="s">
        <v>633</v>
      </c>
      <c r="B370" s="3" t="s">
        <v>12</v>
      </c>
      <c r="C370" s="3" t="s">
        <v>872</v>
      </c>
      <c r="D370" s="6" t="s">
        <v>873</v>
      </c>
      <c r="E370" s="6" t="s">
        <v>857</v>
      </c>
      <c r="F370" s="6" t="s">
        <v>858</v>
      </c>
      <c r="G370" s="6" t="s">
        <v>874</v>
      </c>
      <c r="H370" s="6" t="s">
        <v>860</v>
      </c>
      <c r="I370" s="6" t="s">
        <v>735</v>
      </c>
      <c r="J370" s="6"/>
      <c r="K370" s="6" t="s">
        <v>875</v>
      </c>
      <c r="L370" s="6" t="s">
        <v>0</v>
      </c>
      <c r="M370" s="6" t="s">
        <v>11</v>
      </c>
      <c r="N370" s="7">
        <v>0</v>
      </c>
      <c r="O370" s="10">
        <v>832</v>
      </c>
      <c r="P370" s="15"/>
      <c r="Q370" s="10">
        <f t="shared" si="5"/>
        <v>0</v>
      </c>
    </row>
    <row r="371" spans="1:17" s="2" customFormat="1" ht="38.25" x14ac:dyDescent="0.2">
      <c r="A371" s="3" t="s">
        <v>633</v>
      </c>
      <c r="B371" s="3" t="s">
        <v>12</v>
      </c>
      <c r="C371" s="3" t="s">
        <v>872</v>
      </c>
      <c r="D371" s="6" t="s">
        <v>873</v>
      </c>
      <c r="E371" s="6" t="s">
        <v>857</v>
      </c>
      <c r="F371" s="6" t="s">
        <v>858</v>
      </c>
      <c r="G371" s="6" t="s">
        <v>874</v>
      </c>
      <c r="H371" s="6" t="s">
        <v>860</v>
      </c>
      <c r="I371" s="6" t="s">
        <v>737</v>
      </c>
      <c r="J371" s="6"/>
      <c r="K371" s="6" t="s">
        <v>876</v>
      </c>
      <c r="L371" s="6" t="s">
        <v>0</v>
      </c>
      <c r="M371" s="6" t="s">
        <v>11</v>
      </c>
      <c r="N371" s="7">
        <v>0</v>
      </c>
      <c r="O371" s="10">
        <v>832</v>
      </c>
      <c r="P371" s="15"/>
      <c r="Q371" s="10">
        <f t="shared" si="5"/>
        <v>0</v>
      </c>
    </row>
    <row r="372" spans="1:17" s="2" customFormat="1" ht="51" x14ac:dyDescent="0.2">
      <c r="A372" s="3" t="s">
        <v>633</v>
      </c>
      <c r="B372" s="3" t="s">
        <v>12</v>
      </c>
      <c r="C372" s="3" t="s">
        <v>872</v>
      </c>
      <c r="D372" s="6" t="s">
        <v>877</v>
      </c>
      <c r="E372" s="6" t="s">
        <v>866</v>
      </c>
      <c r="F372" s="6" t="s">
        <v>867</v>
      </c>
      <c r="G372" s="6" t="s">
        <v>718</v>
      </c>
      <c r="H372" s="6" t="s">
        <v>869</v>
      </c>
      <c r="I372" s="6" t="s">
        <v>735</v>
      </c>
      <c r="J372" s="6"/>
      <c r="K372" s="6" t="s">
        <v>878</v>
      </c>
      <c r="L372" s="6" t="s">
        <v>0</v>
      </c>
      <c r="M372" s="6" t="s">
        <v>11</v>
      </c>
      <c r="N372" s="7">
        <v>1</v>
      </c>
      <c r="O372" s="10">
        <v>832</v>
      </c>
      <c r="P372" s="15"/>
      <c r="Q372" s="10">
        <f t="shared" si="5"/>
        <v>0</v>
      </c>
    </row>
    <row r="373" spans="1:17" s="2" customFormat="1" ht="51" x14ac:dyDescent="0.2">
      <c r="A373" s="3" t="s">
        <v>633</v>
      </c>
      <c r="B373" s="3" t="s">
        <v>12</v>
      </c>
      <c r="C373" s="3" t="s">
        <v>872</v>
      </c>
      <c r="D373" s="6" t="s">
        <v>877</v>
      </c>
      <c r="E373" s="6" t="s">
        <v>866</v>
      </c>
      <c r="F373" s="6" t="s">
        <v>867</v>
      </c>
      <c r="G373" s="6" t="s">
        <v>718</v>
      </c>
      <c r="H373" s="6" t="s">
        <v>869</v>
      </c>
      <c r="I373" s="6" t="s">
        <v>737</v>
      </c>
      <c r="J373" s="6"/>
      <c r="K373" s="6" t="s">
        <v>879</v>
      </c>
      <c r="L373" s="6" t="s">
        <v>0</v>
      </c>
      <c r="M373" s="6" t="s">
        <v>11</v>
      </c>
      <c r="N373" s="7">
        <v>1</v>
      </c>
      <c r="O373" s="10">
        <v>832</v>
      </c>
      <c r="P373" s="15"/>
      <c r="Q373" s="10">
        <f t="shared" si="5"/>
        <v>0</v>
      </c>
    </row>
    <row r="374" spans="1:17" s="2" customFormat="1" ht="51" x14ac:dyDescent="0.2">
      <c r="A374" s="3" t="s">
        <v>880</v>
      </c>
      <c r="B374" s="3" t="s">
        <v>12</v>
      </c>
      <c r="C374" s="3" t="s">
        <v>881</v>
      </c>
      <c r="D374" s="6" t="s">
        <v>882</v>
      </c>
      <c r="E374" s="6" t="s">
        <v>883</v>
      </c>
      <c r="F374" s="6" t="s">
        <v>884</v>
      </c>
      <c r="G374" s="6" t="s">
        <v>885</v>
      </c>
      <c r="H374" s="6" t="s">
        <v>886</v>
      </c>
      <c r="I374" s="6" t="s">
        <v>650</v>
      </c>
      <c r="J374" s="6"/>
      <c r="K374" s="6" t="s">
        <v>887</v>
      </c>
      <c r="L374" s="6" t="s">
        <v>0</v>
      </c>
      <c r="M374" s="6" t="s">
        <v>11</v>
      </c>
      <c r="N374" s="7">
        <v>0</v>
      </c>
      <c r="O374" s="10">
        <v>453</v>
      </c>
      <c r="P374" s="15"/>
      <c r="Q374" s="10">
        <f t="shared" si="5"/>
        <v>0</v>
      </c>
    </row>
    <row r="375" spans="1:17" s="2" customFormat="1" ht="51" x14ac:dyDescent="0.2">
      <c r="A375" s="3" t="s">
        <v>880</v>
      </c>
      <c r="B375" s="3" t="s">
        <v>12</v>
      </c>
      <c r="C375" s="3" t="s">
        <v>881</v>
      </c>
      <c r="D375" s="6" t="s">
        <v>882</v>
      </c>
      <c r="E375" s="6" t="s">
        <v>883</v>
      </c>
      <c r="F375" s="6" t="s">
        <v>884</v>
      </c>
      <c r="G375" s="6" t="s">
        <v>885</v>
      </c>
      <c r="H375" s="6" t="s">
        <v>886</v>
      </c>
      <c r="I375" s="6" t="s">
        <v>888</v>
      </c>
      <c r="J375" s="6"/>
      <c r="K375" s="6" t="s">
        <v>889</v>
      </c>
      <c r="L375" s="6" t="s">
        <v>0</v>
      </c>
      <c r="M375" s="6" t="s">
        <v>11</v>
      </c>
      <c r="N375" s="7">
        <v>0</v>
      </c>
      <c r="O375" s="10">
        <v>453</v>
      </c>
      <c r="P375" s="15"/>
      <c r="Q375" s="10">
        <f t="shared" si="5"/>
        <v>0</v>
      </c>
    </row>
    <row r="376" spans="1:17" s="2" customFormat="1" ht="38.25" x14ac:dyDescent="0.2">
      <c r="A376" s="3" t="s">
        <v>880</v>
      </c>
      <c r="B376" s="3" t="s">
        <v>12</v>
      </c>
      <c r="C376" s="3" t="s">
        <v>881</v>
      </c>
      <c r="D376" s="6" t="s">
        <v>890</v>
      </c>
      <c r="E376" s="6" t="s">
        <v>891</v>
      </c>
      <c r="F376" s="6" t="s">
        <v>892</v>
      </c>
      <c r="G376" s="6" t="s">
        <v>893</v>
      </c>
      <c r="H376" s="6" t="s">
        <v>894</v>
      </c>
      <c r="I376" s="6" t="s">
        <v>895</v>
      </c>
      <c r="J376" s="6"/>
      <c r="K376" s="6" t="s">
        <v>896</v>
      </c>
      <c r="L376" s="6" t="s">
        <v>0</v>
      </c>
      <c r="M376" s="6" t="s">
        <v>11</v>
      </c>
      <c r="N376" s="7">
        <v>0</v>
      </c>
      <c r="O376" s="10">
        <v>453</v>
      </c>
      <c r="P376" s="15"/>
      <c r="Q376" s="10">
        <f t="shared" si="5"/>
        <v>0</v>
      </c>
    </row>
    <row r="377" spans="1:17" s="2" customFormat="1" ht="38.25" x14ac:dyDescent="0.2">
      <c r="A377" s="3" t="s">
        <v>880</v>
      </c>
      <c r="B377" s="3" t="s">
        <v>12</v>
      </c>
      <c r="C377" s="3" t="s">
        <v>881</v>
      </c>
      <c r="D377" s="6" t="s">
        <v>890</v>
      </c>
      <c r="E377" s="6" t="s">
        <v>891</v>
      </c>
      <c r="F377" s="6" t="s">
        <v>892</v>
      </c>
      <c r="G377" s="6" t="s">
        <v>893</v>
      </c>
      <c r="H377" s="6" t="s">
        <v>894</v>
      </c>
      <c r="I377" s="6" t="s">
        <v>897</v>
      </c>
      <c r="J377" s="6"/>
      <c r="K377" s="6" t="s">
        <v>898</v>
      </c>
      <c r="L377" s="6" t="s">
        <v>0</v>
      </c>
      <c r="M377" s="6" t="s">
        <v>11</v>
      </c>
      <c r="N377" s="7">
        <v>0</v>
      </c>
      <c r="O377" s="10">
        <v>453</v>
      </c>
      <c r="P377" s="15"/>
      <c r="Q377" s="10">
        <f t="shared" si="5"/>
        <v>0</v>
      </c>
    </row>
    <row r="378" spans="1:17" s="2" customFormat="1" ht="51" x14ac:dyDescent="0.2">
      <c r="A378" s="3" t="s">
        <v>880</v>
      </c>
      <c r="B378" s="3" t="s">
        <v>12</v>
      </c>
      <c r="C378" s="3" t="s">
        <v>881</v>
      </c>
      <c r="D378" s="6" t="s">
        <v>899</v>
      </c>
      <c r="E378" s="6" t="s">
        <v>900</v>
      </c>
      <c r="F378" s="6" t="s">
        <v>711</v>
      </c>
      <c r="G378" s="6" t="s">
        <v>901</v>
      </c>
      <c r="H378" s="6" t="s">
        <v>713</v>
      </c>
      <c r="I378" s="6" t="s">
        <v>648</v>
      </c>
      <c r="J378" s="6"/>
      <c r="K378" s="6" t="s">
        <v>902</v>
      </c>
      <c r="L378" s="6" t="s">
        <v>0</v>
      </c>
      <c r="M378" s="6" t="s">
        <v>11</v>
      </c>
      <c r="N378" s="7">
        <v>1</v>
      </c>
      <c r="O378" s="10">
        <v>361</v>
      </c>
      <c r="P378" s="15"/>
      <c r="Q378" s="10">
        <f t="shared" si="5"/>
        <v>0</v>
      </c>
    </row>
    <row r="379" spans="1:17" s="2" customFormat="1" ht="51" x14ac:dyDescent="0.2">
      <c r="A379" s="3" t="s">
        <v>880</v>
      </c>
      <c r="B379" s="3" t="s">
        <v>12</v>
      </c>
      <c r="C379" s="3" t="s">
        <v>881</v>
      </c>
      <c r="D379" s="6" t="s">
        <v>899</v>
      </c>
      <c r="E379" s="6" t="s">
        <v>900</v>
      </c>
      <c r="F379" s="6" t="s">
        <v>711</v>
      </c>
      <c r="G379" s="6" t="s">
        <v>901</v>
      </c>
      <c r="H379" s="6" t="s">
        <v>713</v>
      </c>
      <c r="I379" s="6" t="s">
        <v>650</v>
      </c>
      <c r="J379" s="6"/>
      <c r="K379" s="6" t="s">
        <v>903</v>
      </c>
      <c r="L379" s="6" t="s">
        <v>0</v>
      </c>
      <c r="M379" s="6" t="s">
        <v>11</v>
      </c>
      <c r="N379" s="7">
        <v>0</v>
      </c>
      <c r="O379" s="10">
        <v>361</v>
      </c>
      <c r="P379" s="15"/>
      <c r="Q379" s="10">
        <f t="shared" si="5"/>
        <v>0</v>
      </c>
    </row>
    <row r="380" spans="1:17" s="2" customFormat="1" ht="51" x14ac:dyDescent="0.2">
      <c r="A380" s="3" t="s">
        <v>880</v>
      </c>
      <c r="B380" s="3" t="s">
        <v>12</v>
      </c>
      <c r="C380" s="3" t="s">
        <v>881</v>
      </c>
      <c r="D380" s="6" t="s">
        <v>899</v>
      </c>
      <c r="E380" s="6" t="s">
        <v>900</v>
      </c>
      <c r="F380" s="6" t="s">
        <v>711</v>
      </c>
      <c r="G380" s="6" t="s">
        <v>901</v>
      </c>
      <c r="H380" s="6" t="s">
        <v>713</v>
      </c>
      <c r="I380" s="6" t="s">
        <v>888</v>
      </c>
      <c r="J380" s="6"/>
      <c r="K380" s="6" t="s">
        <v>904</v>
      </c>
      <c r="L380" s="6" t="s">
        <v>0</v>
      </c>
      <c r="M380" s="6" t="s">
        <v>11</v>
      </c>
      <c r="N380" s="7">
        <v>0</v>
      </c>
      <c r="O380" s="10">
        <v>361</v>
      </c>
      <c r="P380" s="15"/>
      <c r="Q380" s="10">
        <f t="shared" si="5"/>
        <v>0</v>
      </c>
    </row>
    <row r="381" spans="1:17" s="2" customFormat="1" ht="51" x14ac:dyDescent="0.2">
      <c r="A381" s="3" t="s">
        <v>880</v>
      </c>
      <c r="B381" s="3" t="s">
        <v>12</v>
      </c>
      <c r="C381" s="3" t="s">
        <v>881</v>
      </c>
      <c r="D381" s="6" t="s">
        <v>899</v>
      </c>
      <c r="E381" s="6" t="s">
        <v>905</v>
      </c>
      <c r="F381" s="6" t="s">
        <v>906</v>
      </c>
      <c r="G381" s="6" t="s">
        <v>907</v>
      </c>
      <c r="H381" s="6" t="s">
        <v>908</v>
      </c>
      <c r="I381" s="6" t="s">
        <v>648</v>
      </c>
      <c r="J381" s="6"/>
      <c r="K381" s="6" t="s">
        <v>909</v>
      </c>
      <c r="L381" s="6" t="s">
        <v>0</v>
      </c>
      <c r="M381" s="6" t="s">
        <v>11</v>
      </c>
      <c r="N381" s="7">
        <v>0</v>
      </c>
      <c r="O381" s="10">
        <v>509</v>
      </c>
      <c r="P381" s="15"/>
      <c r="Q381" s="10">
        <f t="shared" si="5"/>
        <v>0</v>
      </c>
    </row>
    <row r="382" spans="1:17" s="2" customFormat="1" ht="51" x14ac:dyDescent="0.2">
      <c r="A382" s="3" t="s">
        <v>880</v>
      </c>
      <c r="B382" s="3" t="s">
        <v>12</v>
      </c>
      <c r="C382" s="3" t="s">
        <v>881</v>
      </c>
      <c r="D382" s="6" t="s">
        <v>899</v>
      </c>
      <c r="E382" s="6" t="s">
        <v>905</v>
      </c>
      <c r="F382" s="6" t="s">
        <v>906</v>
      </c>
      <c r="G382" s="6" t="s">
        <v>907</v>
      </c>
      <c r="H382" s="6" t="s">
        <v>908</v>
      </c>
      <c r="I382" s="6" t="s">
        <v>650</v>
      </c>
      <c r="J382" s="6"/>
      <c r="K382" s="6" t="s">
        <v>910</v>
      </c>
      <c r="L382" s="6" t="s">
        <v>0</v>
      </c>
      <c r="M382" s="6" t="s">
        <v>11</v>
      </c>
      <c r="N382" s="7">
        <v>0</v>
      </c>
      <c r="O382" s="10">
        <v>509</v>
      </c>
      <c r="P382" s="15"/>
      <c r="Q382" s="10">
        <f t="shared" si="5"/>
        <v>0</v>
      </c>
    </row>
    <row r="383" spans="1:17" s="2" customFormat="1" ht="51" x14ac:dyDescent="0.2">
      <c r="A383" s="3" t="s">
        <v>880</v>
      </c>
      <c r="B383" s="3" t="s">
        <v>12</v>
      </c>
      <c r="C383" s="3" t="s">
        <v>881</v>
      </c>
      <c r="D383" s="6" t="s">
        <v>899</v>
      </c>
      <c r="E383" s="6" t="s">
        <v>905</v>
      </c>
      <c r="F383" s="6" t="s">
        <v>906</v>
      </c>
      <c r="G383" s="6" t="s">
        <v>907</v>
      </c>
      <c r="H383" s="6" t="s">
        <v>908</v>
      </c>
      <c r="I383" s="6" t="s">
        <v>888</v>
      </c>
      <c r="J383" s="6"/>
      <c r="K383" s="6" t="s">
        <v>911</v>
      </c>
      <c r="L383" s="6" t="s">
        <v>0</v>
      </c>
      <c r="M383" s="6" t="s">
        <v>11</v>
      </c>
      <c r="N383" s="7">
        <v>0</v>
      </c>
      <c r="O383" s="10">
        <v>509</v>
      </c>
      <c r="P383" s="15"/>
      <c r="Q383" s="10">
        <f t="shared" si="5"/>
        <v>0</v>
      </c>
    </row>
    <row r="384" spans="1:17" s="2" customFormat="1" ht="38.25" x14ac:dyDescent="0.2">
      <c r="A384" s="3" t="s">
        <v>880</v>
      </c>
      <c r="B384" s="3" t="s">
        <v>12</v>
      </c>
      <c r="C384" s="3" t="s">
        <v>881</v>
      </c>
      <c r="D384" s="6" t="s">
        <v>912</v>
      </c>
      <c r="E384" s="6" t="s">
        <v>900</v>
      </c>
      <c r="F384" s="6" t="s">
        <v>913</v>
      </c>
      <c r="G384" s="6" t="s">
        <v>712</v>
      </c>
      <c r="H384" s="6" t="s">
        <v>914</v>
      </c>
      <c r="I384" s="6" t="s">
        <v>648</v>
      </c>
      <c r="J384" s="6"/>
      <c r="K384" s="6" t="s">
        <v>915</v>
      </c>
      <c r="L384" s="6" t="s">
        <v>0</v>
      </c>
      <c r="M384" s="6" t="s">
        <v>11</v>
      </c>
      <c r="N384" s="7">
        <v>0</v>
      </c>
      <c r="O384" s="10">
        <v>348</v>
      </c>
      <c r="P384" s="15"/>
      <c r="Q384" s="10">
        <f t="shared" si="5"/>
        <v>0</v>
      </c>
    </row>
    <row r="385" spans="1:17" s="2" customFormat="1" ht="38.25" x14ac:dyDescent="0.2">
      <c r="A385" s="3" t="s">
        <v>880</v>
      </c>
      <c r="B385" s="3" t="s">
        <v>12</v>
      </c>
      <c r="C385" s="3" t="s">
        <v>881</v>
      </c>
      <c r="D385" s="6" t="s">
        <v>912</v>
      </c>
      <c r="E385" s="6" t="s">
        <v>900</v>
      </c>
      <c r="F385" s="6" t="s">
        <v>913</v>
      </c>
      <c r="G385" s="6" t="s">
        <v>712</v>
      </c>
      <c r="H385" s="6" t="s">
        <v>914</v>
      </c>
      <c r="I385" s="6" t="s">
        <v>650</v>
      </c>
      <c r="J385" s="6"/>
      <c r="K385" s="6" t="s">
        <v>916</v>
      </c>
      <c r="L385" s="6" t="s">
        <v>0</v>
      </c>
      <c r="M385" s="6" t="s">
        <v>11</v>
      </c>
      <c r="N385" s="7">
        <v>0</v>
      </c>
      <c r="O385" s="10">
        <v>348</v>
      </c>
      <c r="P385" s="15"/>
      <c r="Q385" s="10">
        <f t="shared" si="5"/>
        <v>0</v>
      </c>
    </row>
    <row r="386" spans="1:17" s="2" customFormat="1" ht="38.25" x14ac:dyDescent="0.2">
      <c r="A386" s="3" t="s">
        <v>880</v>
      </c>
      <c r="B386" s="3" t="s">
        <v>12</v>
      </c>
      <c r="C386" s="3" t="s">
        <v>881</v>
      </c>
      <c r="D386" s="6" t="s">
        <v>912</v>
      </c>
      <c r="E386" s="6" t="s">
        <v>900</v>
      </c>
      <c r="F386" s="6" t="s">
        <v>913</v>
      </c>
      <c r="G386" s="6" t="s">
        <v>712</v>
      </c>
      <c r="H386" s="6" t="s">
        <v>914</v>
      </c>
      <c r="I386" s="6" t="s">
        <v>888</v>
      </c>
      <c r="J386" s="6"/>
      <c r="K386" s="6" t="s">
        <v>917</v>
      </c>
      <c r="L386" s="6" t="s">
        <v>0</v>
      </c>
      <c r="M386" s="6" t="s">
        <v>11</v>
      </c>
      <c r="N386" s="7">
        <v>0</v>
      </c>
      <c r="O386" s="10">
        <v>348</v>
      </c>
      <c r="P386" s="15"/>
      <c r="Q386" s="10">
        <f t="shared" si="5"/>
        <v>0</v>
      </c>
    </row>
    <row r="387" spans="1:17" s="2" customFormat="1" ht="51" x14ac:dyDescent="0.2">
      <c r="A387" s="3" t="s">
        <v>880</v>
      </c>
      <c r="B387" s="3" t="s">
        <v>12</v>
      </c>
      <c r="C387" s="3" t="s">
        <v>918</v>
      </c>
      <c r="D387" s="6" t="s">
        <v>919</v>
      </c>
      <c r="E387" s="6" t="s">
        <v>920</v>
      </c>
      <c r="F387" s="6" t="s">
        <v>921</v>
      </c>
      <c r="G387" s="6" t="s">
        <v>922</v>
      </c>
      <c r="H387" s="6" t="s">
        <v>923</v>
      </c>
      <c r="I387" s="6" t="s">
        <v>924</v>
      </c>
      <c r="J387" s="6"/>
      <c r="K387" s="6" t="s">
        <v>925</v>
      </c>
      <c r="L387" s="6" t="s">
        <v>0</v>
      </c>
      <c r="M387" s="6" t="s">
        <v>11</v>
      </c>
      <c r="N387" s="7">
        <v>0</v>
      </c>
      <c r="O387" s="10">
        <v>407</v>
      </c>
      <c r="P387" s="15"/>
      <c r="Q387" s="10">
        <f t="shared" ref="Q387:Q450" si="6">+P387*O387</f>
        <v>0</v>
      </c>
    </row>
    <row r="388" spans="1:17" s="2" customFormat="1" ht="51" x14ac:dyDescent="0.2">
      <c r="A388" s="3" t="s">
        <v>880</v>
      </c>
      <c r="B388" s="3" t="s">
        <v>12</v>
      </c>
      <c r="C388" s="3" t="s">
        <v>918</v>
      </c>
      <c r="D388" s="6" t="s">
        <v>919</v>
      </c>
      <c r="E388" s="6" t="s">
        <v>920</v>
      </c>
      <c r="F388" s="6" t="s">
        <v>921</v>
      </c>
      <c r="G388" s="6" t="s">
        <v>922</v>
      </c>
      <c r="H388" s="6" t="s">
        <v>923</v>
      </c>
      <c r="I388" s="6" t="s">
        <v>926</v>
      </c>
      <c r="J388" s="6"/>
      <c r="K388" s="6" t="s">
        <v>927</v>
      </c>
      <c r="L388" s="6" t="s">
        <v>0</v>
      </c>
      <c r="M388" s="6" t="s">
        <v>11</v>
      </c>
      <c r="N388" s="7">
        <v>0</v>
      </c>
      <c r="O388" s="10">
        <v>407</v>
      </c>
      <c r="P388" s="15"/>
      <c r="Q388" s="10">
        <f t="shared" si="6"/>
        <v>0</v>
      </c>
    </row>
    <row r="389" spans="1:17" s="2" customFormat="1" ht="51" x14ac:dyDescent="0.2">
      <c r="A389" s="3" t="s">
        <v>880</v>
      </c>
      <c r="B389" s="3" t="s">
        <v>12</v>
      </c>
      <c r="C389" s="3" t="s">
        <v>918</v>
      </c>
      <c r="D389" s="6" t="s">
        <v>919</v>
      </c>
      <c r="E389" s="6" t="s">
        <v>920</v>
      </c>
      <c r="F389" s="6" t="s">
        <v>921</v>
      </c>
      <c r="G389" s="6" t="s">
        <v>922</v>
      </c>
      <c r="H389" s="6" t="s">
        <v>923</v>
      </c>
      <c r="I389" s="6" t="s">
        <v>928</v>
      </c>
      <c r="J389" s="6"/>
      <c r="K389" s="6" t="s">
        <v>929</v>
      </c>
      <c r="L389" s="6" t="s">
        <v>0</v>
      </c>
      <c r="M389" s="6" t="s">
        <v>11</v>
      </c>
      <c r="N389" s="7">
        <v>0</v>
      </c>
      <c r="O389" s="10">
        <v>407</v>
      </c>
      <c r="P389" s="15"/>
      <c r="Q389" s="10">
        <f t="shared" si="6"/>
        <v>0</v>
      </c>
    </row>
    <row r="390" spans="1:17" s="2" customFormat="1" ht="38.25" x14ac:dyDescent="0.2">
      <c r="A390" s="3" t="s">
        <v>880</v>
      </c>
      <c r="B390" s="3" t="s">
        <v>12</v>
      </c>
      <c r="C390" s="3" t="s">
        <v>918</v>
      </c>
      <c r="D390" s="6" t="s">
        <v>919</v>
      </c>
      <c r="E390" s="6" t="s">
        <v>930</v>
      </c>
      <c r="F390" s="6" t="s">
        <v>931</v>
      </c>
      <c r="G390" s="6" t="s">
        <v>932</v>
      </c>
      <c r="H390" s="6" t="s">
        <v>933</v>
      </c>
      <c r="I390" s="6" t="s">
        <v>924</v>
      </c>
      <c r="J390" s="6"/>
      <c r="K390" s="6" t="s">
        <v>934</v>
      </c>
      <c r="L390" s="6" t="s">
        <v>0</v>
      </c>
      <c r="M390" s="6" t="s">
        <v>11</v>
      </c>
      <c r="N390" s="7">
        <v>0</v>
      </c>
      <c r="O390" s="10">
        <v>334</v>
      </c>
      <c r="P390" s="15"/>
      <c r="Q390" s="10">
        <f t="shared" si="6"/>
        <v>0</v>
      </c>
    </row>
    <row r="391" spans="1:17" s="2" customFormat="1" ht="38.25" x14ac:dyDescent="0.2">
      <c r="A391" s="3" t="s">
        <v>880</v>
      </c>
      <c r="B391" s="3" t="s">
        <v>12</v>
      </c>
      <c r="C391" s="3" t="s">
        <v>918</v>
      </c>
      <c r="D391" s="6" t="s">
        <v>919</v>
      </c>
      <c r="E391" s="6" t="s">
        <v>930</v>
      </c>
      <c r="F391" s="6" t="s">
        <v>931</v>
      </c>
      <c r="G391" s="6" t="s">
        <v>932</v>
      </c>
      <c r="H391" s="6" t="s">
        <v>933</v>
      </c>
      <c r="I391" s="6" t="s">
        <v>928</v>
      </c>
      <c r="J391" s="6"/>
      <c r="K391" s="6" t="s">
        <v>935</v>
      </c>
      <c r="L391" s="6" t="s">
        <v>0</v>
      </c>
      <c r="M391" s="6" t="s">
        <v>11</v>
      </c>
      <c r="N391" s="7">
        <v>0</v>
      </c>
      <c r="O391" s="10">
        <v>334</v>
      </c>
      <c r="P391" s="15"/>
      <c r="Q391" s="10">
        <f t="shared" si="6"/>
        <v>0</v>
      </c>
    </row>
    <row r="392" spans="1:17" s="2" customFormat="1" ht="38.25" x14ac:dyDescent="0.2">
      <c r="A392" s="3" t="s">
        <v>880</v>
      </c>
      <c r="B392" s="3" t="s">
        <v>12</v>
      </c>
      <c r="C392" s="3" t="s">
        <v>918</v>
      </c>
      <c r="D392" s="6" t="s">
        <v>936</v>
      </c>
      <c r="E392" s="6" t="s">
        <v>937</v>
      </c>
      <c r="F392" s="6" t="s">
        <v>938</v>
      </c>
      <c r="G392" s="6" t="s">
        <v>939</v>
      </c>
      <c r="H392" s="6" t="s">
        <v>940</v>
      </c>
      <c r="I392" s="6" t="s">
        <v>926</v>
      </c>
      <c r="J392" s="6"/>
      <c r="K392" s="6" t="s">
        <v>941</v>
      </c>
      <c r="L392" s="6" t="s">
        <v>0</v>
      </c>
      <c r="M392" s="6" t="s">
        <v>11</v>
      </c>
      <c r="N392" s="7">
        <v>1</v>
      </c>
      <c r="O392" s="10">
        <v>453</v>
      </c>
      <c r="P392" s="15"/>
      <c r="Q392" s="10">
        <f t="shared" si="6"/>
        <v>0</v>
      </c>
    </row>
    <row r="393" spans="1:17" s="2" customFormat="1" ht="51" x14ac:dyDescent="0.2">
      <c r="A393" s="3" t="s">
        <v>880</v>
      </c>
      <c r="B393" s="3" t="s">
        <v>12</v>
      </c>
      <c r="C393" s="3" t="s">
        <v>918</v>
      </c>
      <c r="D393" s="6" t="s">
        <v>942</v>
      </c>
      <c r="E393" s="6" t="s">
        <v>943</v>
      </c>
      <c r="F393" s="6" t="s">
        <v>944</v>
      </c>
      <c r="G393" s="6" t="s">
        <v>945</v>
      </c>
      <c r="H393" s="6" t="s">
        <v>946</v>
      </c>
      <c r="I393" s="6" t="s">
        <v>924</v>
      </c>
      <c r="J393" s="6"/>
      <c r="K393" s="6" t="s">
        <v>947</v>
      </c>
      <c r="L393" s="6" t="s">
        <v>0</v>
      </c>
      <c r="M393" s="6" t="s">
        <v>11</v>
      </c>
      <c r="N393" s="7">
        <v>1</v>
      </c>
      <c r="O393" s="10">
        <v>348</v>
      </c>
      <c r="P393" s="15"/>
      <c r="Q393" s="10">
        <f t="shared" si="6"/>
        <v>0</v>
      </c>
    </row>
    <row r="394" spans="1:17" s="2" customFormat="1" ht="51" x14ac:dyDescent="0.2">
      <c r="A394" s="3" t="s">
        <v>880</v>
      </c>
      <c r="B394" s="3" t="s">
        <v>12</v>
      </c>
      <c r="C394" s="3" t="s">
        <v>918</v>
      </c>
      <c r="D394" s="6" t="s">
        <v>942</v>
      </c>
      <c r="E394" s="6" t="s">
        <v>943</v>
      </c>
      <c r="F394" s="6" t="s">
        <v>944</v>
      </c>
      <c r="G394" s="6" t="s">
        <v>945</v>
      </c>
      <c r="H394" s="6" t="s">
        <v>946</v>
      </c>
      <c r="I394" s="6" t="s">
        <v>926</v>
      </c>
      <c r="J394" s="6"/>
      <c r="K394" s="6" t="s">
        <v>948</v>
      </c>
      <c r="L394" s="6" t="s">
        <v>0</v>
      </c>
      <c r="M394" s="6" t="s">
        <v>11</v>
      </c>
      <c r="N394" s="7">
        <v>2</v>
      </c>
      <c r="O394" s="10">
        <v>348</v>
      </c>
      <c r="P394" s="15"/>
      <c r="Q394" s="10">
        <f t="shared" si="6"/>
        <v>0</v>
      </c>
    </row>
    <row r="395" spans="1:17" s="2" customFormat="1" ht="51" x14ac:dyDescent="0.2">
      <c r="A395" s="3" t="s">
        <v>880</v>
      </c>
      <c r="B395" s="3" t="s">
        <v>12</v>
      </c>
      <c r="C395" s="3" t="s">
        <v>918</v>
      </c>
      <c r="D395" s="6" t="s">
        <v>942</v>
      </c>
      <c r="E395" s="6" t="s">
        <v>943</v>
      </c>
      <c r="F395" s="6" t="s">
        <v>944</v>
      </c>
      <c r="G395" s="6" t="s">
        <v>945</v>
      </c>
      <c r="H395" s="6" t="s">
        <v>946</v>
      </c>
      <c r="I395" s="6" t="s">
        <v>928</v>
      </c>
      <c r="J395" s="6"/>
      <c r="K395" s="6" t="s">
        <v>949</v>
      </c>
      <c r="L395" s="6" t="s">
        <v>0</v>
      </c>
      <c r="M395" s="6" t="s">
        <v>11</v>
      </c>
      <c r="N395" s="7">
        <v>1</v>
      </c>
      <c r="O395" s="10">
        <v>348</v>
      </c>
      <c r="P395" s="15"/>
      <c r="Q395" s="10">
        <f t="shared" si="6"/>
        <v>0</v>
      </c>
    </row>
    <row r="396" spans="1:17" s="2" customFormat="1" ht="51" x14ac:dyDescent="0.2">
      <c r="A396" s="3" t="s">
        <v>880</v>
      </c>
      <c r="B396" s="3" t="s">
        <v>12</v>
      </c>
      <c r="C396" s="3" t="s">
        <v>918</v>
      </c>
      <c r="D396" s="6" t="s">
        <v>942</v>
      </c>
      <c r="E396" s="6" t="s">
        <v>943</v>
      </c>
      <c r="F396" s="6" t="s">
        <v>944</v>
      </c>
      <c r="G396" s="6" t="s">
        <v>945</v>
      </c>
      <c r="H396" s="6" t="s">
        <v>946</v>
      </c>
      <c r="I396" s="6" t="s">
        <v>950</v>
      </c>
      <c r="J396" s="6"/>
      <c r="K396" s="6" t="s">
        <v>951</v>
      </c>
      <c r="L396" s="6" t="s">
        <v>0</v>
      </c>
      <c r="M396" s="6" t="s">
        <v>11</v>
      </c>
      <c r="N396" s="7">
        <v>1</v>
      </c>
      <c r="O396" s="10">
        <v>348</v>
      </c>
      <c r="P396" s="15"/>
      <c r="Q396" s="10">
        <f t="shared" si="6"/>
        <v>0</v>
      </c>
    </row>
    <row r="397" spans="1:17" s="2" customFormat="1" ht="51" x14ac:dyDescent="0.2">
      <c r="A397" s="3" t="s">
        <v>880</v>
      </c>
      <c r="B397" s="3" t="s">
        <v>12</v>
      </c>
      <c r="C397" s="3" t="s">
        <v>952</v>
      </c>
      <c r="D397" s="6" t="s">
        <v>953</v>
      </c>
      <c r="E397" s="6" t="s">
        <v>954</v>
      </c>
      <c r="F397" s="6" t="s">
        <v>955</v>
      </c>
      <c r="G397" s="6" t="s">
        <v>956</v>
      </c>
      <c r="H397" s="6" t="s">
        <v>957</v>
      </c>
      <c r="I397" s="6" t="s">
        <v>737</v>
      </c>
      <c r="J397" s="6"/>
      <c r="K397" s="6" t="s">
        <v>958</v>
      </c>
      <c r="L397" s="6" t="s">
        <v>0</v>
      </c>
      <c r="M397" s="6" t="s">
        <v>11</v>
      </c>
      <c r="N397" s="7">
        <v>1</v>
      </c>
      <c r="O397" s="10">
        <v>302</v>
      </c>
      <c r="P397" s="15"/>
      <c r="Q397" s="10">
        <f t="shared" si="6"/>
        <v>0</v>
      </c>
    </row>
    <row r="398" spans="1:17" s="2" customFormat="1" ht="51" x14ac:dyDescent="0.2">
      <c r="A398" s="3" t="s">
        <v>880</v>
      </c>
      <c r="B398" s="3" t="s">
        <v>12</v>
      </c>
      <c r="C398" s="3" t="s">
        <v>952</v>
      </c>
      <c r="D398" s="6" t="s">
        <v>953</v>
      </c>
      <c r="E398" s="6" t="s">
        <v>954</v>
      </c>
      <c r="F398" s="6" t="s">
        <v>955</v>
      </c>
      <c r="G398" s="6" t="s">
        <v>956</v>
      </c>
      <c r="H398" s="6" t="s">
        <v>957</v>
      </c>
      <c r="I398" s="6" t="s">
        <v>739</v>
      </c>
      <c r="J398" s="6"/>
      <c r="K398" s="6" t="s">
        <v>959</v>
      </c>
      <c r="L398" s="6" t="s">
        <v>0</v>
      </c>
      <c r="M398" s="6" t="s">
        <v>11</v>
      </c>
      <c r="N398" s="7">
        <v>0</v>
      </c>
      <c r="O398" s="10">
        <v>302</v>
      </c>
      <c r="P398" s="15"/>
      <c r="Q398" s="10">
        <f t="shared" si="6"/>
        <v>0</v>
      </c>
    </row>
    <row r="399" spans="1:17" s="2" customFormat="1" ht="51" x14ac:dyDescent="0.2">
      <c r="A399" s="3" t="s">
        <v>880</v>
      </c>
      <c r="B399" s="3" t="s">
        <v>12</v>
      </c>
      <c r="C399" s="3" t="s">
        <v>952</v>
      </c>
      <c r="D399" s="6" t="s">
        <v>953</v>
      </c>
      <c r="E399" s="6" t="s">
        <v>954</v>
      </c>
      <c r="F399" s="6" t="s">
        <v>955</v>
      </c>
      <c r="G399" s="6" t="s">
        <v>956</v>
      </c>
      <c r="H399" s="6" t="s">
        <v>957</v>
      </c>
      <c r="I399" s="6" t="s">
        <v>863</v>
      </c>
      <c r="J399" s="6"/>
      <c r="K399" s="6" t="s">
        <v>960</v>
      </c>
      <c r="L399" s="6" t="s">
        <v>0</v>
      </c>
      <c r="M399" s="6" t="s">
        <v>11</v>
      </c>
      <c r="N399" s="7">
        <v>0</v>
      </c>
      <c r="O399" s="10">
        <v>302</v>
      </c>
      <c r="P399" s="15"/>
      <c r="Q399" s="10">
        <f t="shared" si="6"/>
        <v>0</v>
      </c>
    </row>
    <row r="400" spans="1:17" s="2" customFormat="1" ht="51" x14ac:dyDescent="0.2">
      <c r="A400" s="3" t="s">
        <v>880</v>
      </c>
      <c r="B400" s="3" t="s">
        <v>12</v>
      </c>
      <c r="C400" s="3" t="s">
        <v>952</v>
      </c>
      <c r="D400" s="6" t="s">
        <v>953</v>
      </c>
      <c r="E400" s="6" t="s">
        <v>954</v>
      </c>
      <c r="F400" s="6" t="s">
        <v>955</v>
      </c>
      <c r="G400" s="6" t="s">
        <v>956</v>
      </c>
      <c r="H400" s="6" t="s">
        <v>957</v>
      </c>
      <c r="I400" s="6" t="s">
        <v>961</v>
      </c>
      <c r="J400" s="6"/>
      <c r="K400" s="6" t="s">
        <v>962</v>
      </c>
      <c r="L400" s="6" t="s">
        <v>0</v>
      </c>
      <c r="M400" s="6" t="s">
        <v>11</v>
      </c>
      <c r="N400" s="7">
        <v>0</v>
      </c>
      <c r="O400" s="10">
        <v>302</v>
      </c>
      <c r="P400" s="15"/>
      <c r="Q400" s="10">
        <f t="shared" si="6"/>
        <v>0</v>
      </c>
    </row>
    <row r="401" spans="1:17" s="2" customFormat="1" ht="51" x14ac:dyDescent="0.2">
      <c r="A401" s="3" t="s">
        <v>880</v>
      </c>
      <c r="B401" s="3" t="s">
        <v>12</v>
      </c>
      <c r="C401" s="3" t="s">
        <v>952</v>
      </c>
      <c r="D401" s="6" t="s">
        <v>963</v>
      </c>
      <c r="E401" s="6" t="s">
        <v>964</v>
      </c>
      <c r="F401" s="6" t="s">
        <v>750</v>
      </c>
      <c r="G401" s="6" t="s">
        <v>956</v>
      </c>
      <c r="H401" s="6" t="s">
        <v>752</v>
      </c>
      <c r="I401" s="6" t="s">
        <v>739</v>
      </c>
      <c r="J401" s="6"/>
      <c r="K401" s="6" t="s">
        <v>965</v>
      </c>
      <c r="L401" s="6" t="s">
        <v>0</v>
      </c>
      <c r="M401" s="6" t="s">
        <v>11</v>
      </c>
      <c r="N401" s="7">
        <v>0</v>
      </c>
      <c r="O401" s="10">
        <v>288</v>
      </c>
      <c r="P401" s="15"/>
      <c r="Q401" s="10">
        <f t="shared" si="6"/>
        <v>0</v>
      </c>
    </row>
    <row r="402" spans="1:17" s="2" customFormat="1" ht="51" x14ac:dyDescent="0.2">
      <c r="A402" s="3" t="s">
        <v>880</v>
      </c>
      <c r="B402" s="3" t="s">
        <v>12</v>
      </c>
      <c r="C402" s="3" t="s">
        <v>952</v>
      </c>
      <c r="D402" s="6" t="s">
        <v>963</v>
      </c>
      <c r="E402" s="6" t="s">
        <v>964</v>
      </c>
      <c r="F402" s="6" t="s">
        <v>750</v>
      </c>
      <c r="G402" s="6" t="s">
        <v>956</v>
      </c>
      <c r="H402" s="6" t="s">
        <v>752</v>
      </c>
      <c r="I402" s="6" t="s">
        <v>863</v>
      </c>
      <c r="J402" s="6"/>
      <c r="K402" s="6" t="s">
        <v>966</v>
      </c>
      <c r="L402" s="6" t="s">
        <v>0</v>
      </c>
      <c r="M402" s="6" t="s">
        <v>11</v>
      </c>
      <c r="N402" s="7">
        <v>0</v>
      </c>
      <c r="O402" s="10">
        <v>288</v>
      </c>
      <c r="P402" s="15"/>
      <c r="Q402" s="10">
        <f t="shared" si="6"/>
        <v>0</v>
      </c>
    </row>
    <row r="403" spans="1:17" s="2" customFormat="1" ht="51" x14ac:dyDescent="0.2">
      <c r="A403" s="3" t="s">
        <v>880</v>
      </c>
      <c r="B403" s="3" t="s">
        <v>12</v>
      </c>
      <c r="C403" s="3" t="s">
        <v>952</v>
      </c>
      <c r="D403" s="6" t="s">
        <v>963</v>
      </c>
      <c r="E403" s="6" t="s">
        <v>967</v>
      </c>
      <c r="F403" s="6" t="s">
        <v>54</v>
      </c>
      <c r="G403" s="6" t="s">
        <v>956</v>
      </c>
      <c r="H403" s="6" t="s">
        <v>81</v>
      </c>
      <c r="I403" s="6" t="s">
        <v>737</v>
      </c>
      <c r="J403" s="6"/>
      <c r="K403" s="6" t="s">
        <v>968</v>
      </c>
      <c r="L403" s="6" t="s">
        <v>0</v>
      </c>
      <c r="M403" s="6" t="s">
        <v>11</v>
      </c>
      <c r="N403" s="7">
        <v>0</v>
      </c>
      <c r="O403" s="10">
        <v>269</v>
      </c>
      <c r="P403" s="15"/>
      <c r="Q403" s="10">
        <f t="shared" si="6"/>
        <v>0</v>
      </c>
    </row>
    <row r="404" spans="1:17" s="2" customFormat="1" ht="51" x14ac:dyDescent="0.2">
      <c r="A404" s="3" t="s">
        <v>880</v>
      </c>
      <c r="B404" s="3" t="s">
        <v>12</v>
      </c>
      <c r="C404" s="3" t="s">
        <v>952</v>
      </c>
      <c r="D404" s="6" t="s">
        <v>963</v>
      </c>
      <c r="E404" s="6" t="s">
        <v>967</v>
      </c>
      <c r="F404" s="6" t="s">
        <v>54</v>
      </c>
      <c r="G404" s="6" t="s">
        <v>956</v>
      </c>
      <c r="H404" s="6" t="s">
        <v>81</v>
      </c>
      <c r="I404" s="6" t="s">
        <v>739</v>
      </c>
      <c r="J404" s="6"/>
      <c r="K404" s="6" t="s">
        <v>969</v>
      </c>
      <c r="L404" s="6" t="s">
        <v>0</v>
      </c>
      <c r="M404" s="6" t="s">
        <v>11</v>
      </c>
      <c r="N404" s="7">
        <v>0</v>
      </c>
      <c r="O404" s="10">
        <v>269</v>
      </c>
      <c r="P404" s="15"/>
      <c r="Q404" s="10">
        <f t="shared" si="6"/>
        <v>0</v>
      </c>
    </row>
    <row r="405" spans="1:17" s="2" customFormat="1" ht="51" x14ac:dyDescent="0.2">
      <c r="A405" s="3" t="s">
        <v>880</v>
      </c>
      <c r="B405" s="3" t="s">
        <v>12</v>
      </c>
      <c r="C405" s="3" t="s">
        <v>952</v>
      </c>
      <c r="D405" s="6" t="s">
        <v>963</v>
      </c>
      <c r="E405" s="6" t="s">
        <v>967</v>
      </c>
      <c r="F405" s="6" t="s">
        <v>54</v>
      </c>
      <c r="G405" s="6" t="s">
        <v>956</v>
      </c>
      <c r="H405" s="6" t="s">
        <v>81</v>
      </c>
      <c r="I405" s="6" t="s">
        <v>863</v>
      </c>
      <c r="J405" s="6"/>
      <c r="K405" s="6" t="s">
        <v>970</v>
      </c>
      <c r="L405" s="6" t="s">
        <v>0</v>
      </c>
      <c r="M405" s="6" t="s">
        <v>11</v>
      </c>
      <c r="N405" s="7">
        <v>0</v>
      </c>
      <c r="O405" s="10">
        <v>269</v>
      </c>
      <c r="P405" s="15"/>
      <c r="Q405" s="10">
        <f t="shared" si="6"/>
        <v>0</v>
      </c>
    </row>
    <row r="406" spans="1:17" s="2" customFormat="1" ht="51" x14ac:dyDescent="0.2">
      <c r="A406" s="3" t="s">
        <v>880</v>
      </c>
      <c r="B406" s="3" t="s">
        <v>12</v>
      </c>
      <c r="C406" s="3" t="s">
        <v>952</v>
      </c>
      <c r="D406" s="6" t="s">
        <v>963</v>
      </c>
      <c r="E406" s="6" t="s">
        <v>967</v>
      </c>
      <c r="F406" s="6" t="s">
        <v>54</v>
      </c>
      <c r="G406" s="6" t="s">
        <v>956</v>
      </c>
      <c r="H406" s="6" t="s">
        <v>81</v>
      </c>
      <c r="I406" s="6" t="s">
        <v>961</v>
      </c>
      <c r="J406" s="6"/>
      <c r="K406" s="6" t="s">
        <v>971</v>
      </c>
      <c r="L406" s="6" t="s">
        <v>0</v>
      </c>
      <c r="M406" s="6" t="s">
        <v>11</v>
      </c>
      <c r="N406" s="7">
        <v>0</v>
      </c>
      <c r="O406" s="10">
        <v>269</v>
      </c>
      <c r="P406" s="15"/>
      <c r="Q406" s="10">
        <f t="shared" si="6"/>
        <v>0</v>
      </c>
    </row>
    <row r="407" spans="1:17" s="2" customFormat="1" ht="38.25" x14ac:dyDescent="0.2">
      <c r="A407" s="3" t="s">
        <v>880</v>
      </c>
      <c r="B407" s="3" t="s">
        <v>12</v>
      </c>
      <c r="C407" s="3" t="s">
        <v>952</v>
      </c>
      <c r="D407" s="6" t="s">
        <v>972</v>
      </c>
      <c r="E407" s="6" t="s">
        <v>973</v>
      </c>
      <c r="F407" s="6" t="s">
        <v>974</v>
      </c>
      <c r="G407" s="6" t="s">
        <v>975</v>
      </c>
      <c r="H407" s="6" t="s">
        <v>976</v>
      </c>
      <c r="I407" s="6" t="s">
        <v>737</v>
      </c>
      <c r="J407" s="6"/>
      <c r="K407" s="6" t="s">
        <v>977</v>
      </c>
      <c r="L407" s="6" t="s">
        <v>0</v>
      </c>
      <c r="M407" s="6" t="s">
        <v>11</v>
      </c>
      <c r="N407" s="7">
        <v>0</v>
      </c>
      <c r="O407" s="10">
        <v>407</v>
      </c>
      <c r="P407" s="15"/>
      <c r="Q407" s="10">
        <f t="shared" si="6"/>
        <v>0</v>
      </c>
    </row>
    <row r="408" spans="1:17" s="2" customFormat="1" ht="38.25" x14ac:dyDescent="0.2">
      <c r="A408" s="3" t="s">
        <v>880</v>
      </c>
      <c r="B408" s="3" t="s">
        <v>12</v>
      </c>
      <c r="C408" s="3" t="s">
        <v>952</v>
      </c>
      <c r="D408" s="6" t="s">
        <v>972</v>
      </c>
      <c r="E408" s="6" t="s">
        <v>973</v>
      </c>
      <c r="F408" s="6" t="s">
        <v>974</v>
      </c>
      <c r="G408" s="6" t="s">
        <v>975</v>
      </c>
      <c r="H408" s="6" t="s">
        <v>976</v>
      </c>
      <c r="I408" s="6" t="s">
        <v>739</v>
      </c>
      <c r="J408" s="6"/>
      <c r="K408" s="6" t="s">
        <v>978</v>
      </c>
      <c r="L408" s="6" t="s">
        <v>0</v>
      </c>
      <c r="M408" s="6" t="s">
        <v>11</v>
      </c>
      <c r="N408" s="7">
        <v>0</v>
      </c>
      <c r="O408" s="10">
        <v>407</v>
      </c>
      <c r="P408" s="15"/>
      <c r="Q408" s="10">
        <f t="shared" si="6"/>
        <v>0</v>
      </c>
    </row>
    <row r="409" spans="1:17" s="2" customFormat="1" ht="38.25" x14ac:dyDescent="0.2">
      <c r="A409" s="3" t="s">
        <v>880</v>
      </c>
      <c r="B409" s="3" t="s">
        <v>12</v>
      </c>
      <c r="C409" s="3" t="s">
        <v>952</v>
      </c>
      <c r="D409" s="6" t="s">
        <v>972</v>
      </c>
      <c r="E409" s="6" t="s">
        <v>973</v>
      </c>
      <c r="F409" s="6" t="s">
        <v>974</v>
      </c>
      <c r="G409" s="6" t="s">
        <v>975</v>
      </c>
      <c r="H409" s="6" t="s">
        <v>976</v>
      </c>
      <c r="I409" s="6" t="s">
        <v>961</v>
      </c>
      <c r="J409" s="6"/>
      <c r="K409" s="6" t="s">
        <v>979</v>
      </c>
      <c r="L409" s="6" t="s">
        <v>0</v>
      </c>
      <c r="M409" s="6" t="s">
        <v>11</v>
      </c>
      <c r="N409" s="7">
        <v>0</v>
      </c>
      <c r="O409" s="10">
        <v>407</v>
      </c>
      <c r="P409" s="15"/>
      <c r="Q409" s="10">
        <f t="shared" si="6"/>
        <v>0</v>
      </c>
    </row>
    <row r="410" spans="1:17" s="2" customFormat="1" ht="51" x14ac:dyDescent="0.2">
      <c r="A410" s="3" t="s">
        <v>880</v>
      </c>
      <c r="B410" s="3" t="s">
        <v>12</v>
      </c>
      <c r="C410" s="3" t="s">
        <v>952</v>
      </c>
      <c r="D410" s="6" t="s">
        <v>963</v>
      </c>
      <c r="E410" s="6" t="s">
        <v>980</v>
      </c>
      <c r="F410" s="6" t="s">
        <v>981</v>
      </c>
      <c r="G410" s="6" t="s">
        <v>956</v>
      </c>
      <c r="H410" s="6" t="s">
        <v>982</v>
      </c>
      <c r="I410" s="6" t="s">
        <v>961</v>
      </c>
      <c r="J410" s="6"/>
      <c r="K410" s="6" t="s">
        <v>983</v>
      </c>
      <c r="L410" s="6" t="s">
        <v>0</v>
      </c>
      <c r="M410" s="6" t="s">
        <v>11</v>
      </c>
      <c r="N410" s="7">
        <v>0</v>
      </c>
      <c r="O410" s="10">
        <v>269</v>
      </c>
      <c r="P410" s="15"/>
      <c r="Q410" s="10">
        <f t="shared" si="6"/>
        <v>0</v>
      </c>
    </row>
    <row r="411" spans="1:17" s="2" customFormat="1" ht="51" x14ac:dyDescent="0.2">
      <c r="A411" s="3" t="s">
        <v>880</v>
      </c>
      <c r="B411" s="3" t="s">
        <v>12</v>
      </c>
      <c r="C411" s="3" t="s">
        <v>952</v>
      </c>
      <c r="D411" s="6" t="s">
        <v>984</v>
      </c>
      <c r="E411" s="6" t="s">
        <v>985</v>
      </c>
      <c r="F411" s="6" t="s">
        <v>981</v>
      </c>
      <c r="G411" s="6" t="s">
        <v>986</v>
      </c>
      <c r="H411" s="6" t="s">
        <v>982</v>
      </c>
      <c r="I411" s="6" t="s">
        <v>737</v>
      </c>
      <c r="J411" s="6"/>
      <c r="K411" s="6" t="s">
        <v>987</v>
      </c>
      <c r="L411" s="6" t="s">
        <v>0</v>
      </c>
      <c r="M411" s="6" t="s">
        <v>11</v>
      </c>
      <c r="N411" s="7">
        <v>0</v>
      </c>
      <c r="O411" s="10">
        <v>288</v>
      </c>
      <c r="P411" s="15"/>
      <c r="Q411" s="10">
        <f t="shared" si="6"/>
        <v>0</v>
      </c>
    </row>
    <row r="412" spans="1:17" s="2" customFormat="1" ht="51" x14ac:dyDescent="0.2">
      <c r="A412" s="3" t="s">
        <v>880</v>
      </c>
      <c r="B412" s="3" t="s">
        <v>12</v>
      </c>
      <c r="C412" s="3" t="s">
        <v>952</v>
      </c>
      <c r="D412" s="6" t="s">
        <v>984</v>
      </c>
      <c r="E412" s="6" t="s">
        <v>985</v>
      </c>
      <c r="F412" s="6" t="s">
        <v>981</v>
      </c>
      <c r="G412" s="6" t="s">
        <v>986</v>
      </c>
      <c r="H412" s="6" t="s">
        <v>982</v>
      </c>
      <c r="I412" s="6" t="s">
        <v>739</v>
      </c>
      <c r="J412" s="6"/>
      <c r="K412" s="6" t="s">
        <v>988</v>
      </c>
      <c r="L412" s="6" t="s">
        <v>0</v>
      </c>
      <c r="M412" s="6" t="s">
        <v>11</v>
      </c>
      <c r="N412" s="7">
        <v>0</v>
      </c>
      <c r="O412" s="10">
        <v>288</v>
      </c>
      <c r="P412" s="15"/>
      <c r="Q412" s="10">
        <f t="shared" si="6"/>
        <v>0</v>
      </c>
    </row>
    <row r="413" spans="1:17" s="2" customFormat="1" ht="51" x14ac:dyDescent="0.2">
      <c r="A413" s="3" t="s">
        <v>880</v>
      </c>
      <c r="B413" s="3" t="s">
        <v>12</v>
      </c>
      <c r="C413" s="3" t="s">
        <v>952</v>
      </c>
      <c r="D413" s="6" t="s">
        <v>984</v>
      </c>
      <c r="E413" s="6" t="s">
        <v>985</v>
      </c>
      <c r="F413" s="6" t="s">
        <v>981</v>
      </c>
      <c r="G413" s="6" t="s">
        <v>986</v>
      </c>
      <c r="H413" s="6" t="s">
        <v>982</v>
      </c>
      <c r="I413" s="6" t="s">
        <v>863</v>
      </c>
      <c r="J413" s="6"/>
      <c r="K413" s="6" t="s">
        <v>989</v>
      </c>
      <c r="L413" s="6" t="s">
        <v>0</v>
      </c>
      <c r="M413" s="6" t="s">
        <v>11</v>
      </c>
      <c r="N413" s="7">
        <v>0</v>
      </c>
      <c r="O413" s="10">
        <v>288</v>
      </c>
      <c r="P413" s="15"/>
      <c r="Q413" s="10">
        <f t="shared" si="6"/>
        <v>0</v>
      </c>
    </row>
    <row r="414" spans="1:17" s="2" customFormat="1" ht="51" x14ac:dyDescent="0.2">
      <c r="A414" s="3" t="s">
        <v>880</v>
      </c>
      <c r="B414" s="3" t="s">
        <v>12</v>
      </c>
      <c r="C414" s="3" t="s">
        <v>952</v>
      </c>
      <c r="D414" s="6" t="s">
        <v>984</v>
      </c>
      <c r="E414" s="6" t="s">
        <v>985</v>
      </c>
      <c r="F414" s="6" t="s">
        <v>981</v>
      </c>
      <c r="G414" s="6" t="s">
        <v>986</v>
      </c>
      <c r="H414" s="6" t="s">
        <v>982</v>
      </c>
      <c r="I414" s="6" t="s">
        <v>961</v>
      </c>
      <c r="J414" s="6"/>
      <c r="K414" s="6" t="s">
        <v>990</v>
      </c>
      <c r="L414" s="6" t="s">
        <v>0</v>
      </c>
      <c r="M414" s="6" t="s">
        <v>11</v>
      </c>
      <c r="N414" s="7">
        <v>0</v>
      </c>
      <c r="O414" s="10">
        <v>288</v>
      </c>
      <c r="P414" s="15"/>
      <c r="Q414" s="10">
        <f t="shared" si="6"/>
        <v>0</v>
      </c>
    </row>
    <row r="415" spans="1:17" s="2" customFormat="1" ht="51" x14ac:dyDescent="0.2">
      <c r="A415" s="3" t="s">
        <v>880</v>
      </c>
      <c r="B415" s="3" t="s">
        <v>12</v>
      </c>
      <c r="C415" s="3" t="s">
        <v>666</v>
      </c>
      <c r="D415" s="6" t="s">
        <v>991</v>
      </c>
      <c r="E415" s="6" t="s">
        <v>992</v>
      </c>
      <c r="F415" s="6" t="s">
        <v>993</v>
      </c>
      <c r="G415" s="6" t="s">
        <v>994</v>
      </c>
      <c r="H415" s="6" t="s">
        <v>995</v>
      </c>
      <c r="I415" s="6" t="s">
        <v>650</v>
      </c>
      <c r="J415" s="6"/>
      <c r="K415" s="6" t="s">
        <v>996</v>
      </c>
      <c r="L415" s="6" t="s">
        <v>0</v>
      </c>
      <c r="M415" s="6" t="s">
        <v>11</v>
      </c>
      <c r="N415" s="7">
        <v>1</v>
      </c>
      <c r="O415" s="10">
        <v>1040</v>
      </c>
      <c r="P415" s="15"/>
      <c r="Q415" s="10">
        <f t="shared" si="6"/>
        <v>0</v>
      </c>
    </row>
    <row r="416" spans="1:17" s="2" customFormat="1" ht="51" x14ac:dyDescent="0.2">
      <c r="A416" s="3" t="s">
        <v>880</v>
      </c>
      <c r="B416" s="3" t="s">
        <v>12</v>
      </c>
      <c r="C416" s="3" t="s">
        <v>666</v>
      </c>
      <c r="D416" s="6" t="s">
        <v>991</v>
      </c>
      <c r="E416" s="6" t="s">
        <v>992</v>
      </c>
      <c r="F416" s="6" t="s">
        <v>993</v>
      </c>
      <c r="G416" s="6" t="s">
        <v>994</v>
      </c>
      <c r="H416" s="6" t="s">
        <v>995</v>
      </c>
      <c r="I416" s="6" t="s">
        <v>888</v>
      </c>
      <c r="J416" s="6"/>
      <c r="K416" s="6" t="s">
        <v>997</v>
      </c>
      <c r="L416" s="6" t="s">
        <v>0</v>
      </c>
      <c r="M416" s="6" t="s">
        <v>11</v>
      </c>
      <c r="N416" s="7">
        <v>1</v>
      </c>
      <c r="O416" s="10">
        <v>1040</v>
      </c>
      <c r="P416" s="15"/>
      <c r="Q416" s="10">
        <f t="shared" si="6"/>
        <v>0</v>
      </c>
    </row>
    <row r="417" spans="1:17" s="2" customFormat="1" ht="51" x14ac:dyDescent="0.2">
      <c r="A417" s="3" t="s">
        <v>880</v>
      </c>
      <c r="B417" s="3" t="s">
        <v>12</v>
      </c>
      <c r="C417" s="3" t="s">
        <v>666</v>
      </c>
      <c r="D417" s="6" t="s">
        <v>998</v>
      </c>
      <c r="E417" s="6" t="s">
        <v>999</v>
      </c>
      <c r="F417" s="6" t="s">
        <v>993</v>
      </c>
      <c r="G417" s="6" t="s">
        <v>1000</v>
      </c>
      <c r="H417" s="6" t="s">
        <v>995</v>
      </c>
      <c r="I417" s="6" t="s">
        <v>650</v>
      </c>
      <c r="J417" s="6"/>
      <c r="K417" s="6" t="s">
        <v>1001</v>
      </c>
      <c r="L417" s="6" t="s">
        <v>0</v>
      </c>
      <c r="M417" s="6" t="s">
        <v>11</v>
      </c>
      <c r="N417" s="7">
        <v>1</v>
      </c>
      <c r="O417" s="10">
        <v>1063</v>
      </c>
      <c r="P417" s="15"/>
      <c r="Q417" s="10">
        <f t="shared" si="6"/>
        <v>0</v>
      </c>
    </row>
    <row r="418" spans="1:17" s="2" customFormat="1" ht="51" x14ac:dyDescent="0.2">
      <c r="A418" s="3" t="s">
        <v>880</v>
      </c>
      <c r="B418" s="3" t="s">
        <v>12</v>
      </c>
      <c r="C418" s="3" t="s">
        <v>666</v>
      </c>
      <c r="D418" s="6" t="s">
        <v>998</v>
      </c>
      <c r="E418" s="6" t="s">
        <v>999</v>
      </c>
      <c r="F418" s="6" t="s">
        <v>993</v>
      </c>
      <c r="G418" s="6" t="s">
        <v>1000</v>
      </c>
      <c r="H418" s="6" t="s">
        <v>995</v>
      </c>
      <c r="I418" s="6" t="s">
        <v>1002</v>
      </c>
      <c r="J418" s="6"/>
      <c r="K418" s="6" t="s">
        <v>1003</v>
      </c>
      <c r="L418" s="6" t="s">
        <v>0</v>
      </c>
      <c r="M418" s="6" t="s">
        <v>11</v>
      </c>
      <c r="N418" s="7">
        <v>1</v>
      </c>
      <c r="O418" s="10">
        <v>1063</v>
      </c>
      <c r="P418" s="15"/>
      <c r="Q418" s="10">
        <f t="shared" si="6"/>
        <v>0</v>
      </c>
    </row>
    <row r="419" spans="1:17" s="2" customFormat="1" ht="51" x14ac:dyDescent="0.2">
      <c r="A419" s="3" t="s">
        <v>880</v>
      </c>
      <c r="B419" s="3" t="s">
        <v>12</v>
      </c>
      <c r="C419" s="3" t="s">
        <v>666</v>
      </c>
      <c r="D419" s="6" t="s">
        <v>1004</v>
      </c>
      <c r="E419" s="6" t="s">
        <v>1005</v>
      </c>
      <c r="F419" s="6" t="s">
        <v>54</v>
      </c>
      <c r="G419" s="6" t="s">
        <v>1006</v>
      </c>
      <c r="H419" s="6" t="s">
        <v>81</v>
      </c>
      <c r="I419" s="6" t="s">
        <v>650</v>
      </c>
      <c r="J419" s="6"/>
      <c r="K419" s="6" t="s">
        <v>1007</v>
      </c>
      <c r="L419" s="6" t="s">
        <v>0</v>
      </c>
      <c r="M419" s="6" t="s">
        <v>11</v>
      </c>
      <c r="N419" s="7">
        <v>0</v>
      </c>
      <c r="O419" s="10">
        <v>971</v>
      </c>
      <c r="P419" s="15"/>
      <c r="Q419" s="10">
        <f t="shared" si="6"/>
        <v>0</v>
      </c>
    </row>
    <row r="420" spans="1:17" s="2" customFormat="1" ht="51" x14ac:dyDescent="0.2">
      <c r="A420" s="3" t="s">
        <v>880</v>
      </c>
      <c r="B420" s="3" t="s">
        <v>12</v>
      </c>
      <c r="C420" s="3" t="s">
        <v>666</v>
      </c>
      <c r="D420" s="6" t="s">
        <v>1004</v>
      </c>
      <c r="E420" s="6" t="s">
        <v>1005</v>
      </c>
      <c r="F420" s="6" t="s">
        <v>54</v>
      </c>
      <c r="G420" s="6" t="s">
        <v>1006</v>
      </c>
      <c r="H420" s="6" t="s">
        <v>81</v>
      </c>
      <c r="I420" s="6" t="s">
        <v>888</v>
      </c>
      <c r="J420" s="6"/>
      <c r="K420" s="6" t="s">
        <v>1008</v>
      </c>
      <c r="L420" s="6" t="s">
        <v>0</v>
      </c>
      <c r="M420" s="6" t="s">
        <v>11</v>
      </c>
      <c r="N420" s="7">
        <v>0</v>
      </c>
      <c r="O420" s="10">
        <v>971</v>
      </c>
      <c r="P420" s="15"/>
      <c r="Q420" s="10">
        <f t="shared" si="6"/>
        <v>0</v>
      </c>
    </row>
    <row r="421" spans="1:17" s="2" customFormat="1" ht="51" x14ac:dyDescent="0.2">
      <c r="A421" s="3" t="s">
        <v>880</v>
      </c>
      <c r="B421" s="3" t="s">
        <v>12</v>
      </c>
      <c r="C421" s="3" t="s">
        <v>666</v>
      </c>
      <c r="D421" s="6" t="s">
        <v>1004</v>
      </c>
      <c r="E421" s="6" t="s">
        <v>1005</v>
      </c>
      <c r="F421" s="6" t="s">
        <v>54</v>
      </c>
      <c r="G421" s="6" t="s">
        <v>1006</v>
      </c>
      <c r="H421" s="6" t="s">
        <v>81</v>
      </c>
      <c r="I421" s="6" t="s">
        <v>1002</v>
      </c>
      <c r="J421" s="6"/>
      <c r="K421" s="6" t="s">
        <v>1009</v>
      </c>
      <c r="L421" s="6" t="s">
        <v>0</v>
      </c>
      <c r="M421" s="6" t="s">
        <v>11</v>
      </c>
      <c r="N421" s="7">
        <v>0</v>
      </c>
      <c r="O421" s="10">
        <v>971</v>
      </c>
      <c r="P421" s="15"/>
      <c r="Q421" s="10">
        <f t="shared" si="6"/>
        <v>0</v>
      </c>
    </row>
    <row r="422" spans="1:17" s="2" customFormat="1" ht="51" x14ac:dyDescent="0.2">
      <c r="A422" s="3" t="s">
        <v>880</v>
      </c>
      <c r="B422" s="3" t="s">
        <v>12</v>
      </c>
      <c r="C422" s="3" t="s">
        <v>1010</v>
      </c>
      <c r="D422" s="6" t="s">
        <v>1011</v>
      </c>
      <c r="E422" s="6" t="s">
        <v>1012</v>
      </c>
      <c r="F422" s="6" t="s">
        <v>54</v>
      </c>
      <c r="G422" s="6" t="s">
        <v>1013</v>
      </c>
      <c r="H422" s="6" t="s">
        <v>81</v>
      </c>
      <c r="I422" s="6" t="s">
        <v>650</v>
      </c>
      <c r="J422" s="6"/>
      <c r="K422" s="6" t="s">
        <v>1014</v>
      </c>
      <c r="L422" s="6" t="s">
        <v>0</v>
      </c>
      <c r="M422" s="6" t="s">
        <v>11</v>
      </c>
      <c r="N422" s="7">
        <v>0</v>
      </c>
      <c r="O422" s="10">
        <v>1709</v>
      </c>
      <c r="P422" s="15"/>
      <c r="Q422" s="10">
        <f t="shared" si="6"/>
        <v>0</v>
      </c>
    </row>
    <row r="423" spans="1:17" s="2" customFormat="1" ht="51" x14ac:dyDescent="0.2">
      <c r="A423" s="3" t="s">
        <v>880</v>
      </c>
      <c r="B423" s="3" t="s">
        <v>12</v>
      </c>
      <c r="C423" s="3" t="s">
        <v>1010</v>
      </c>
      <c r="D423" s="6" t="s">
        <v>1015</v>
      </c>
      <c r="E423" s="6" t="s">
        <v>1016</v>
      </c>
      <c r="F423" s="6" t="s">
        <v>1017</v>
      </c>
      <c r="G423" s="6" t="s">
        <v>1018</v>
      </c>
      <c r="H423" s="6" t="s">
        <v>1019</v>
      </c>
      <c r="I423" s="6" t="s">
        <v>650</v>
      </c>
      <c r="J423" s="6"/>
      <c r="K423" s="6" t="s">
        <v>1020</v>
      </c>
      <c r="L423" s="6" t="s">
        <v>0</v>
      </c>
      <c r="M423" s="6" t="s">
        <v>11</v>
      </c>
      <c r="N423" s="7">
        <v>1</v>
      </c>
      <c r="O423" s="10">
        <v>1294</v>
      </c>
      <c r="P423" s="15"/>
      <c r="Q423" s="10">
        <f t="shared" si="6"/>
        <v>0</v>
      </c>
    </row>
    <row r="424" spans="1:17" s="2" customFormat="1" ht="51" x14ac:dyDescent="0.2">
      <c r="A424" s="3" t="s">
        <v>880</v>
      </c>
      <c r="B424" s="3" t="s">
        <v>12</v>
      </c>
      <c r="C424" s="3" t="s">
        <v>1010</v>
      </c>
      <c r="D424" s="6" t="s">
        <v>1015</v>
      </c>
      <c r="E424" s="6" t="s">
        <v>1016</v>
      </c>
      <c r="F424" s="6" t="s">
        <v>1017</v>
      </c>
      <c r="G424" s="6" t="s">
        <v>1018</v>
      </c>
      <c r="H424" s="6" t="s">
        <v>1019</v>
      </c>
      <c r="I424" s="6" t="s">
        <v>888</v>
      </c>
      <c r="J424" s="6"/>
      <c r="K424" s="6" t="s">
        <v>1021</v>
      </c>
      <c r="L424" s="6" t="s">
        <v>0</v>
      </c>
      <c r="M424" s="6" t="s">
        <v>11</v>
      </c>
      <c r="N424" s="7">
        <v>1</v>
      </c>
      <c r="O424" s="10">
        <v>1294</v>
      </c>
      <c r="P424" s="15"/>
      <c r="Q424" s="10">
        <f t="shared" si="6"/>
        <v>0</v>
      </c>
    </row>
    <row r="425" spans="1:17" s="2" customFormat="1" ht="38.25" x14ac:dyDescent="0.2">
      <c r="A425" s="3" t="s">
        <v>880</v>
      </c>
      <c r="B425" s="3" t="s">
        <v>12</v>
      </c>
      <c r="C425" s="3" t="s">
        <v>672</v>
      </c>
      <c r="D425" s="6" t="s">
        <v>1022</v>
      </c>
      <c r="E425" s="6" t="s">
        <v>1005</v>
      </c>
      <c r="F425" s="6" t="s">
        <v>54</v>
      </c>
      <c r="G425" s="6" t="s">
        <v>1023</v>
      </c>
      <c r="H425" s="6" t="s">
        <v>81</v>
      </c>
      <c r="I425" s="6" t="s">
        <v>648</v>
      </c>
      <c r="J425" s="6"/>
      <c r="K425" s="6" t="s">
        <v>1024</v>
      </c>
      <c r="L425" s="6" t="s">
        <v>0</v>
      </c>
      <c r="M425" s="6" t="s">
        <v>11</v>
      </c>
      <c r="N425" s="7">
        <v>1</v>
      </c>
      <c r="O425" s="10">
        <v>916</v>
      </c>
      <c r="P425" s="15"/>
      <c r="Q425" s="10">
        <f t="shared" si="6"/>
        <v>0</v>
      </c>
    </row>
    <row r="426" spans="1:17" s="2" customFormat="1" ht="38.25" x14ac:dyDescent="0.2">
      <c r="A426" s="3" t="s">
        <v>880</v>
      </c>
      <c r="B426" s="3" t="s">
        <v>12</v>
      </c>
      <c r="C426" s="3" t="s">
        <v>672</v>
      </c>
      <c r="D426" s="6" t="s">
        <v>1022</v>
      </c>
      <c r="E426" s="6" t="s">
        <v>1005</v>
      </c>
      <c r="F426" s="6" t="s">
        <v>54</v>
      </c>
      <c r="G426" s="6" t="s">
        <v>1023</v>
      </c>
      <c r="H426" s="6" t="s">
        <v>81</v>
      </c>
      <c r="I426" s="6" t="s">
        <v>650</v>
      </c>
      <c r="J426" s="6"/>
      <c r="K426" s="6" t="s">
        <v>1025</v>
      </c>
      <c r="L426" s="6" t="s">
        <v>0</v>
      </c>
      <c r="M426" s="6" t="s">
        <v>11</v>
      </c>
      <c r="N426" s="7">
        <v>1</v>
      </c>
      <c r="O426" s="10">
        <v>916</v>
      </c>
      <c r="P426" s="15"/>
      <c r="Q426" s="10">
        <f t="shared" si="6"/>
        <v>0</v>
      </c>
    </row>
    <row r="427" spans="1:17" s="2" customFormat="1" ht="38.25" x14ac:dyDescent="0.2">
      <c r="A427" s="3" t="s">
        <v>880</v>
      </c>
      <c r="B427" s="3" t="s">
        <v>12</v>
      </c>
      <c r="C427" s="3" t="s">
        <v>672</v>
      </c>
      <c r="D427" s="6" t="s">
        <v>1026</v>
      </c>
      <c r="E427" s="6" t="s">
        <v>1027</v>
      </c>
      <c r="F427" s="6" t="s">
        <v>906</v>
      </c>
      <c r="G427" s="6" t="s">
        <v>1028</v>
      </c>
      <c r="H427" s="6" t="s">
        <v>908</v>
      </c>
      <c r="I427" s="6" t="s">
        <v>648</v>
      </c>
      <c r="J427" s="6"/>
      <c r="K427" s="6" t="s">
        <v>1029</v>
      </c>
      <c r="L427" s="6" t="s">
        <v>0</v>
      </c>
      <c r="M427" s="6" t="s">
        <v>11</v>
      </c>
      <c r="N427" s="7">
        <v>0</v>
      </c>
      <c r="O427" s="10">
        <v>453</v>
      </c>
      <c r="P427" s="15"/>
      <c r="Q427" s="10">
        <f t="shared" si="6"/>
        <v>0</v>
      </c>
    </row>
    <row r="428" spans="1:17" s="2" customFormat="1" ht="38.25" x14ac:dyDescent="0.2">
      <c r="A428" s="3" t="s">
        <v>880</v>
      </c>
      <c r="B428" s="3" t="s">
        <v>12</v>
      </c>
      <c r="C428" s="3" t="s">
        <v>672</v>
      </c>
      <c r="D428" s="6" t="s">
        <v>1026</v>
      </c>
      <c r="E428" s="6" t="s">
        <v>1027</v>
      </c>
      <c r="F428" s="6" t="s">
        <v>906</v>
      </c>
      <c r="G428" s="6" t="s">
        <v>1028</v>
      </c>
      <c r="H428" s="6" t="s">
        <v>908</v>
      </c>
      <c r="I428" s="6" t="s">
        <v>650</v>
      </c>
      <c r="J428" s="6"/>
      <c r="K428" s="6" t="s">
        <v>1030</v>
      </c>
      <c r="L428" s="6" t="s">
        <v>0</v>
      </c>
      <c r="M428" s="6" t="s">
        <v>11</v>
      </c>
      <c r="N428" s="7">
        <v>0</v>
      </c>
      <c r="O428" s="10">
        <v>453</v>
      </c>
      <c r="P428" s="15"/>
      <c r="Q428" s="10">
        <f t="shared" si="6"/>
        <v>0</v>
      </c>
    </row>
    <row r="429" spans="1:17" s="2" customFormat="1" ht="38.25" x14ac:dyDescent="0.2">
      <c r="A429" s="3" t="s">
        <v>880</v>
      </c>
      <c r="B429" s="3" t="s">
        <v>12</v>
      </c>
      <c r="C429" s="3" t="s">
        <v>672</v>
      </c>
      <c r="D429" s="6" t="s">
        <v>1026</v>
      </c>
      <c r="E429" s="6" t="s">
        <v>1027</v>
      </c>
      <c r="F429" s="6" t="s">
        <v>906</v>
      </c>
      <c r="G429" s="6" t="s">
        <v>1028</v>
      </c>
      <c r="H429" s="6" t="s">
        <v>908</v>
      </c>
      <c r="I429" s="6" t="s">
        <v>888</v>
      </c>
      <c r="J429" s="6"/>
      <c r="K429" s="6" t="s">
        <v>1031</v>
      </c>
      <c r="L429" s="6" t="s">
        <v>0</v>
      </c>
      <c r="M429" s="6" t="s">
        <v>11</v>
      </c>
      <c r="N429" s="7">
        <v>0</v>
      </c>
      <c r="O429" s="10">
        <v>453</v>
      </c>
      <c r="P429" s="15"/>
      <c r="Q429" s="10">
        <f t="shared" si="6"/>
        <v>0</v>
      </c>
    </row>
    <row r="430" spans="1:17" s="2" customFormat="1" ht="25.5" x14ac:dyDescent="0.2">
      <c r="A430" s="3" t="s">
        <v>880</v>
      </c>
      <c r="B430" s="3" t="s">
        <v>12</v>
      </c>
      <c r="C430" s="3" t="s">
        <v>672</v>
      </c>
      <c r="D430" s="6" t="s">
        <v>1032</v>
      </c>
      <c r="E430" s="6" t="s">
        <v>1033</v>
      </c>
      <c r="F430" s="6" t="s">
        <v>913</v>
      </c>
      <c r="G430" s="6" t="s">
        <v>1034</v>
      </c>
      <c r="H430" s="6" t="s">
        <v>914</v>
      </c>
      <c r="I430" s="6" t="s">
        <v>648</v>
      </c>
      <c r="J430" s="6"/>
      <c r="K430" s="6" t="s">
        <v>1035</v>
      </c>
      <c r="L430" s="6" t="s">
        <v>0</v>
      </c>
      <c r="M430" s="6" t="s">
        <v>11</v>
      </c>
      <c r="N430" s="7">
        <v>1</v>
      </c>
      <c r="O430" s="10">
        <v>394</v>
      </c>
      <c r="P430" s="15"/>
      <c r="Q430" s="10">
        <f t="shared" si="6"/>
        <v>0</v>
      </c>
    </row>
    <row r="431" spans="1:17" s="2" customFormat="1" ht="25.5" x14ac:dyDescent="0.2">
      <c r="A431" s="3" t="s">
        <v>880</v>
      </c>
      <c r="B431" s="3" t="s">
        <v>12</v>
      </c>
      <c r="C431" s="3" t="s">
        <v>672</v>
      </c>
      <c r="D431" s="6" t="s">
        <v>1032</v>
      </c>
      <c r="E431" s="6" t="s">
        <v>1033</v>
      </c>
      <c r="F431" s="6" t="s">
        <v>913</v>
      </c>
      <c r="G431" s="6" t="s">
        <v>1034</v>
      </c>
      <c r="H431" s="6" t="s">
        <v>914</v>
      </c>
      <c r="I431" s="6" t="s">
        <v>650</v>
      </c>
      <c r="J431" s="6"/>
      <c r="K431" s="6" t="s">
        <v>1036</v>
      </c>
      <c r="L431" s="6" t="s">
        <v>0</v>
      </c>
      <c r="M431" s="6" t="s">
        <v>11</v>
      </c>
      <c r="N431" s="7">
        <v>1</v>
      </c>
      <c r="O431" s="10">
        <v>394</v>
      </c>
      <c r="P431" s="15"/>
      <c r="Q431" s="10">
        <f t="shared" si="6"/>
        <v>0</v>
      </c>
    </row>
    <row r="432" spans="1:17" s="2" customFormat="1" ht="25.5" x14ac:dyDescent="0.2">
      <c r="A432" s="3" t="s">
        <v>880</v>
      </c>
      <c r="B432" s="3" t="s">
        <v>12</v>
      </c>
      <c r="C432" s="3" t="s">
        <v>672</v>
      </c>
      <c r="D432" s="6" t="s">
        <v>1032</v>
      </c>
      <c r="E432" s="6" t="s">
        <v>1033</v>
      </c>
      <c r="F432" s="6" t="s">
        <v>913</v>
      </c>
      <c r="G432" s="6" t="s">
        <v>1034</v>
      </c>
      <c r="H432" s="6" t="s">
        <v>914</v>
      </c>
      <c r="I432" s="6" t="s">
        <v>888</v>
      </c>
      <c r="J432" s="6"/>
      <c r="K432" s="6" t="s">
        <v>1037</v>
      </c>
      <c r="L432" s="6" t="s">
        <v>0</v>
      </c>
      <c r="M432" s="6" t="s">
        <v>11</v>
      </c>
      <c r="N432" s="7">
        <v>1</v>
      </c>
      <c r="O432" s="10">
        <v>394</v>
      </c>
      <c r="P432" s="15"/>
      <c r="Q432" s="10">
        <f t="shared" si="6"/>
        <v>0</v>
      </c>
    </row>
    <row r="433" spans="1:17" s="2" customFormat="1" ht="38.25" x14ac:dyDescent="0.2">
      <c r="A433" s="3" t="s">
        <v>880</v>
      </c>
      <c r="B433" s="3" t="s">
        <v>12</v>
      </c>
      <c r="C433" s="3" t="s">
        <v>672</v>
      </c>
      <c r="D433" s="6" t="s">
        <v>1038</v>
      </c>
      <c r="E433" s="6" t="s">
        <v>1039</v>
      </c>
      <c r="F433" s="6" t="s">
        <v>1040</v>
      </c>
      <c r="G433" s="6" t="s">
        <v>1041</v>
      </c>
      <c r="H433" s="6" t="s">
        <v>1042</v>
      </c>
      <c r="I433" s="6" t="s">
        <v>648</v>
      </c>
      <c r="J433" s="6"/>
      <c r="K433" s="6" t="s">
        <v>1043</v>
      </c>
      <c r="L433" s="6" t="s">
        <v>0</v>
      </c>
      <c r="M433" s="6" t="s">
        <v>11</v>
      </c>
      <c r="N433" s="7">
        <v>0</v>
      </c>
      <c r="O433" s="10">
        <v>555</v>
      </c>
      <c r="P433" s="15"/>
      <c r="Q433" s="10">
        <f t="shared" si="6"/>
        <v>0</v>
      </c>
    </row>
    <row r="434" spans="1:17" s="2" customFormat="1" ht="38.25" x14ac:dyDescent="0.2">
      <c r="A434" s="3" t="s">
        <v>880</v>
      </c>
      <c r="B434" s="3" t="s">
        <v>12</v>
      </c>
      <c r="C434" s="3" t="s">
        <v>672</v>
      </c>
      <c r="D434" s="6" t="s">
        <v>1038</v>
      </c>
      <c r="E434" s="6" t="s">
        <v>1039</v>
      </c>
      <c r="F434" s="6" t="s">
        <v>1040</v>
      </c>
      <c r="G434" s="6" t="s">
        <v>1041</v>
      </c>
      <c r="H434" s="6" t="s">
        <v>1042</v>
      </c>
      <c r="I434" s="6" t="s">
        <v>650</v>
      </c>
      <c r="J434" s="6"/>
      <c r="K434" s="6" t="s">
        <v>1044</v>
      </c>
      <c r="L434" s="6" t="s">
        <v>0</v>
      </c>
      <c r="M434" s="6" t="s">
        <v>11</v>
      </c>
      <c r="N434" s="7">
        <v>0</v>
      </c>
      <c r="O434" s="10">
        <v>555</v>
      </c>
      <c r="P434" s="15"/>
      <c r="Q434" s="10">
        <f t="shared" si="6"/>
        <v>0</v>
      </c>
    </row>
    <row r="435" spans="1:17" s="2" customFormat="1" ht="38.25" x14ac:dyDescent="0.2">
      <c r="A435" s="3" t="s">
        <v>880</v>
      </c>
      <c r="B435" s="3" t="s">
        <v>12</v>
      </c>
      <c r="C435" s="3" t="s">
        <v>1045</v>
      </c>
      <c r="D435" s="6" t="s">
        <v>1046</v>
      </c>
      <c r="E435" s="6" t="s">
        <v>1047</v>
      </c>
      <c r="F435" s="6" t="s">
        <v>1048</v>
      </c>
      <c r="G435" s="6" t="s">
        <v>1049</v>
      </c>
      <c r="H435" s="6" t="s">
        <v>1050</v>
      </c>
      <c r="I435" s="6" t="s">
        <v>737</v>
      </c>
      <c r="J435" s="6"/>
      <c r="K435" s="6" t="s">
        <v>1051</v>
      </c>
      <c r="L435" s="6" t="s">
        <v>0</v>
      </c>
      <c r="M435" s="6" t="s">
        <v>11</v>
      </c>
      <c r="N435" s="7">
        <v>0</v>
      </c>
      <c r="O435" s="10">
        <v>648</v>
      </c>
      <c r="P435" s="15"/>
      <c r="Q435" s="10">
        <f t="shared" si="6"/>
        <v>0</v>
      </c>
    </row>
    <row r="436" spans="1:17" s="2" customFormat="1" ht="38.25" x14ac:dyDescent="0.2">
      <c r="A436" s="3" t="s">
        <v>880</v>
      </c>
      <c r="B436" s="3" t="s">
        <v>12</v>
      </c>
      <c r="C436" s="3" t="s">
        <v>1045</v>
      </c>
      <c r="D436" s="6" t="s">
        <v>1046</v>
      </c>
      <c r="E436" s="6" t="s">
        <v>1047</v>
      </c>
      <c r="F436" s="6" t="s">
        <v>1048</v>
      </c>
      <c r="G436" s="6" t="s">
        <v>1049</v>
      </c>
      <c r="H436" s="6" t="s">
        <v>1050</v>
      </c>
      <c r="I436" s="6" t="s">
        <v>739</v>
      </c>
      <c r="J436" s="6"/>
      <c r="K436" s="6" t="s">
        <v>1052</v>
      </c>
      <c r="L436" s="6" t="s">
        <v>0</v>
      </c>
      <c r="M436" s="6" t="s">
        <v>11</v>
      </c>
      <c r="N436" s="7">
        <v>0</v>
      </c>
      <c r="O436" s="10">
        <v>648</v>
      </c>
      <c r="P436" s="15"/>
      <c r="Q436" s="10">
        <f t="shared" si="6"/>
        <v>0</v>
      </c>
    </row>
    <row r="437" spans="1:17" s="2" customFormat="1" ht="38.25" x14ac:dyDescent="0.2">
      <c r="A437" s="3" t="s">
        <v>880</v>
      </c>
      <c r="B437" s="3" t="s">
        <v>12</v>
      </c>
      <c r="C437" s="3" t="s">
        <v>1045</v>
      </c>
      <c r="D437" s="6" t="s">
        <v>1046</v>
      </c>
      <c r="E437" s="6" t="s">
        <v>1047</v>
      </c>
      <c r="F437" s="6" t="s">
        <v>1048</v>
      </c>
      <c r="G437" s="6" t="s">
        <v>1049</v>
      </c>
      <c r="H437" s="6" t="s">
        <v>1050</v>
      </c>
      <c r="I437" s="6" t="s">
        <v>863</v>
      </c>
      <c r="J437" s="6"/>
      <c r="K437" s="6" t="s">
        <v>1053</v>
      </c>
      <c r="L437" s="6" t="s">
        <v>0</v>
      </c>
      <c r="M437" s="6" t="s">
        <v>11</v>
      </c>
      <c r="N437" s="7">
        <v>0</v>
      </c>
      <c r="O437" s="10">
        <v>648</v>
      </c>
      <c r="P437" s="15"/>
      <c r="Q437" s="10">
        <f t="shared" si="6"/>
        <v>0</v>
      </c>
    </row>
    <row r="438" spans="1:17" s="2" customFormat="1" ht="25.5" x14ac:dyDescent="0.2">
      <c r="A438" s="3" t="s">
        <v>880</v>
      </c>
      <c r="B438" s="3" t="s">
        <v>12</v>
      </c>
      <c r="C438" s="3" t="s">
        <v>1045</v>
      </c>
      <c r="D438" s="6" t="s">
        <v>1054</v>
      </c>
      <c r="E438" s="6" t="s">
        <v>1055</v>
      </c>
      <c r="F438" s="6" t="s">
        <v>1056</v>
      </c>
      <c r="G438" s="6" t="s">
        <v>1057</v>
      </c>
      <c r="H438" s="6" t="s">
        <v>1058</v>
      </c>
      <c r="I438" s="6" t="s">
        <v>739</v>
      </c>
      <c r="J438" s="6"/>
      <c r="K438" s="6" t="s">
        <v>1059</v>
      </c>
      <c r="L438" s="6" t="s">
        <v>0</v>
      </c>
      <c r="M438" s="6" t="s">
        <v>11</v>
      </c>
      <c r="N438" s="7">
        <v>0</v>
      </c>
      <c r="O438" s="10">
        <v>578</v>
      </c>
      <c r="P438" s="15"/>
      <c r="Q438" s="10">
        <f t="shared" si="6"/>
        <v>0</v>
      </c>
    </row>
    <row r="439" spans="1:17" s="2" customFormat="1" ht="25.5" x14ac:dyDescent="0.2">
      <c r="A439" s="3" t="s">
        <v>880</v>
      </c>
      <c r="B439" s="3" t="s">
        <v>12</v>
      </c>
      <c r="C439" s="3" t="s">
        <v>1045</v>
      </c>
      <c r="D439" s="6" t="s">
        <v>1054</v>
      </c>
      <c r="E439" s="6" t="s">
        <v>1055</v>
      </c>
      <c r="F439" s="6" t="s">
        <v>1056</v>
      </c>
      <c r="G439" s="6" t="s">
        <v>1057</v>
      </c>
      <c r="H439" s="6" t="s">
        <v>1058</v>
      </c>
      <c r="I439" s="6" t="s">
        <v>863</v>
      </c>
      <c r="J439" s="6"/>
      <c r="K439" s="6" t="s">
        <v>1060</v>
      </c>
      <c r="L439" s="6" t="s">
        <v>0</v>
      </c>
      <c r="M439" s="6" t="s">
        <v>11</v>
      </c>
      <c r="N439" s="7">
        <v>0</v>
      </c>
      <c r="O439" s="10">
        <v>578</v>
      </c>
      <c r="P439" s="15"/>
      <c r="Q439" s="10">
        <f t="shared" si="6"/>
        <v>0</v>
      </c>
    </row>
    <row r="440" spans="1:17" s="2" customFormat="1" ht="25.5" x14ac:dyDescent="0.2">
      <c r="A440" s="3" t="s">
        <v>880</v>
      </c>
      <c r="B440" s="3" t="s">
        <v>12</v>
      </c>
      <c r="C440" s="3" t="s">
        <v>1045</v>
      </c>
      <c r="D440" s="6" t="s">
        <v>1054</v>
      </c>
      <c r="E440" s="6" t="s">
        <v>1055</v>
      </c>
      <c r="F440" s="6" t="s">
        <v>1056</v>
      </c>
      <c r="G440" s="6" t="s">
        <v>1057</v>
      </c>
      <c r="H440" s="6" t="s">
        <v>1058</v>
      </c>
      <c r="I440" s="6" t="s">
        <v>961</v>
      </c>
      <c r="J440" s="6"/>
      <c r="K440" s="6" t="s">
        <v>1061</v>
      </c>
      <c r="L440" s="6" t="s">
        <v>0</v>
      </c>
      <c r="M440" s="6" t="s">
        <v>11</v>
      </c>
      <c r="N440" s="7">
        <v>0</v>
      </c>
      <c r="O440" s="10">
        <v>578</v>
      </c>
      <c r="P440" s="15"/>
      <c r="Q440" s="10">
        <f t="shared" si="6"/>
        <v>0</v>
      </c>
    </row>
    <row r="441" spans="1:17" s="2" customFormat="1" ht="25.5" x14ac:dyDescent="0.2">
      <c r="A441" s="3" t="s">
        <v>880</v>
      </c>
      <c r="B441" s="3" t="s">
        <v>12</v>
      </c>
      <c r="C441" s="3" t="s">
        <v>1045</v>
      </c>
      <c r="D441" s="6" t="s">
        <v>1062</v>
      </c>
      <c r="E441" s="6" t="s">
        <v>1063</v>
      </c>
      <c r="F441" s="6" t="s">
        <v>1064</v>
      </c>
      <c r="G441" s="6" t="s">
        <v>1065</v>
      </c>
      <c r="H441" s="6" t="s">
        <v>976</v>
      </c>
      <c r="I441" s="6" t="s">
        <v>739</v>
      </c>
      <c r="J441" s="6"/>
      <c r="K441" s="6" t="s">
        <v>1066</v>
      </c>
      <c r="L441" s="6" t="s">
        <v>0</v>
      </c>
      <c r="M441" s="6" t="s">
        <v>11</v>
      </c>
      <c r="N441" s="7">
        <v>2</v>
      </c>
      <c r="O441" s="10">
        <v>555</v>
      </c>
      <c r="P441" s="15"/>
      <c r="Q441" s="10">
        <f t="shared" si="6"/>
        <v>0</v>
      </c>
    </row>
    <row r="442" spans="1:17" s="2" customFormat="1" ht="25.5" x14ac:dyDescent="0.2">
      <c r="A442" s="3" t="s">
        <v>880</v>
      </c>
      <c r="B442" s="3" t="s">
        <v>12</v>
      </c>
      <c r="C442" s="3" t="s">
        <v>1045</v>
      </c>
      <c r="D442" s="6" t="s">
        <v>1062</v>
      </c>
      <c r="E442" s="6" t="s">
        <v>1063</v>
      </c>
      <c r="F442" s="6" t="s">
        <v>1064</v>
      </c>
      <c r="G442" s="6" t="s">
        <v>1065</v>
      </c>
      <c r="H442" s="6" t="s">
        <v>976</v>
      </c>
      <c r="I442" s="6" t="s">
        <v>863</v>
      </c>
      <c r="J442" s="6"/>
      <c r="K442" s="6" t="s">
        <v>1067</v>
      </c>
      <c r="L442" s="6" t="s">
        <v>0</v>
      </c>
      <c r="M442" s="6" t="s">
        <v>11</v>
      </c>
      <c r="N442" s="7">
        <v>1</v>
      </c>
      <c r="O442" s="10">
        <v>555</v>
      </c>
      <c r="P442" s="15"/>
      <c r="Q442" s="10">
        <f t="shared" si="6"/>
        <v>0</v>
      </c>
    </row>
    <row r="443" spans="1:17" s="2" customFormat="1" ht="51" x14ac:dyDescent="0.2">
      <c r="A443" s="4" t="s">
        <v>880</v>
      </c>
      <c r="B443" s="4" t="s">
        <v>12</v>
      </c>
      <c r="C443" s="4" t="s">
        <v>756</v>
      </c>
      <c r="D443" s="8" t="s">
        <v>1068</v>
      </c>
      <c r="E443" s="8" t="s">
        <v>1069</v>
      </c>
      <c r="F443" s="8" t="s">
        <v>730</v>
      </c>
      <c r="G443" s="8" t="s">
        <v>1070</v>
      </c>
      <c r="H443" s="8" t="s">
        <v>732</v>
      </c>
      <c r="I443" s="8" t="s">
        <v>737</v>
      </c>
      <c r="J443" s="8"/>
      <c r="K443" s="8" t="s">
        <v>1071</v>
      </c>
      <c r="L443" s="8" t="s">
        <v>0</v>
      </c>
      <c r="M443" s="8" t="s">
        <v>11</v>
      </c>
      <c r="N443" s="9">
        <v>0</v>
      </c>
      <c r="O443" s="10">
        <v>602</v>
      </c>
      <c r="P443" s="15"/>
      <c r="Q443" s="10">
        <f t="shared" si="6"/>
        <v>0</v>
      </c>
    </row>
    <row r="444" spans="1:17" s="2" customFormat="1" ht="51" x14ac:dyDescent="0.2">
      <c r="A444" s="4" t="s">
        <v>880</v>
      </c>
      <c r="B444" s="4" t="s">
        <v>12</v>
      </c>
      <c r="C444" s="4" t="s">
        <v>756</v>
      </c>
      <c r="D444" s="8" t="s">
        <v>1068</v>
      </c>
      <c r="E444" s="8" t="s">
        <v>1069</v>
      </c>
      <c r="F444" s="8" t="s">
        <v>730</v>
      </c>
      <c r="G444" s="8" t="s">
        <v>1070</v>
      </c>
      <c r="H444" s="8" t="s">
        <v>732</v>
      </c>
      <c r="I444" s="8" t="s">
        <v>739</v>
      </c>
      <c r="J444" s="8"/>
      <c r="K444" s="8" t="s">
        <v>1072</v>
      </c>
      <c r="L444" s="8" t="s">
        <v>0</v>
      </c>
      <c r="M444" s="8" t="s">
        <v>11</v>
      </c>
      <c r="N444" s="9">
        <v>0</v>
      </c>
      <c r="O444" s="10">
        <v>602</v>
      </c>
      <c r="P444" s="15"/>
      <c r="Q444" s="10">
        <f t="shared" si="6"/>
        <v>0</v>
      </c>
    </row>
    <row r="445" spans="1:17" s="2" customFormat="1" ht="38.25" x14ac:dyDescent="0.2">
      <c r="A445" s="3" t="s">
        <v>880</v>
      </c>
      <c r="B445" s="3" t="s">
        <v>12</v>
      </c>
      <c r="C445" s="3" t="s">
        <v>756</v>
      </c>
      <c r="D445" s="6" t="s">
        <v>1073</v>
      </c>
      <c r="E445" s="6" t="s">
        <v>1074</v>
      </c>
      <c r="F445" s="6" t="s">
        <v>955</v>
      </c>
      <c r="G445" s="6" t="s">
        <v>1075</v>
      </c>
      <c r="H445" s="6" t="s">
        <v>957</v>
      </c>
      <c r="I445" s="6" t="s">
        <v>737</v>
      </c>
      <c r="J445" s="6"/>
      <c r="K445" s="6" t="s">
        <v>1076</v>
      </c>
      <c r="L445" s="6" t="s">
        <v>0</v>
      </c>
      <c r="M445" s="6" t="s">
        <v>11</v>
      </c>
      <c r="N445" s="7">
        <v>1</v>
      </c>
      <c r="O445" s="10">
        <v>555</v>
      </c>
      <c r="P445" s="15"/>
      <c r="Q445" s="10">
        <f t="shared" si="6"/>
        <v>0</v>
      </c>
    </row>
    <row r="446" spans="1:17" s="2" customFormat="1" ht="38.25" x14ac:dyDescent="0.2">
      <c r="A446" s="3" t="s">
        <v>880</v>
      </c>
      <c r="B446" s="3" t="s">
        <v>12</v>
      </c>
      <c r="C446" s="3" t="s">
        <v>756</v>
      </c>
      <c r="D446" s="6" t="s">
        <v>1073</v>
      </c>
      <c r="E446" s="6" t="s">
        <v>1074</v>
      </c>
      <c r="F446" s="6" t="s">
        <v>955</v>
      </c>
      <c r="G446" s="6" t="s">
        <v>1075</v>
      </c>
      <c r="H446" s="6" t="s">
        <v>957</v>
      </c>
      <c r="I446" s="6" t="s">
        <v>739</v>
      </c>
      <c r="J446" s="6"/>
      <c r="K446" s="6" t="s">
        <v>1077</v>
      </c>
      <c r="L446" s="6" t="s">
        <v>0</v>
      </c>
      <c r="M446" s="6" t="s">
        <v>11</v>
      </c>
      <c r="N446" s="7">
        <v>1</v>
      </c>
      <c r="O446" s="10">
        <v>555</v>
      </c>
      <c r="P446" s="15"/>
      <c r="Q446" s="10">
        <f t="shared" si="6"/>
        <v>0</v>
      </c>
    </row>
    <row r="447" spans="1:17" s="2" customFormat="1" ht="38.25" x14ac:dyDescent="0.2">
      <c r="A447" s="3" t="s">
        <v>880</v>
      </c>
      <c r="B447" s="3" t="s">
        <v>12</v>
      </c>
      <c r="C447" s="3" t="s">
        <v>756</v>
      </c>
      <c r="D447" s="6" t="s">
        <v>1073</v>
      </c>
      <c r="E447" s="6" t="s">
        <v>1074</v>
      </c>
      <c r="F447" s="6" t="s">
        <v>955</v>
      </c>
      <c r="G447" s="6" t="s">
        <v>1075</v>
      </c>
      <c r="H447" s="6" t="s">
        <v>957</v>
      </c>
      <c r="I447" s="6" t="s">
        <v>863</v>
      </c>
      <c r="J447" s="6"/>
      <c r="K447" s="6" t="s">
        <v>1078</v>
      </c>
      <c r="L447" s="6" t="s">
        <v>0</v>
      </c>
      <c r="M447" s="6" t="s">
        <v>11</v>
      </c>
      <c r="N447" s="7">
        <v>1</v>
      </c>
      <c r="O447" s="10">
        <v>555</v>
      </c>
      <c r="P447" s="15"/>
      <c r="Q447" s="10">
        <f t="shared" si="6"/>
        <v>0</v>
      </c>
    </row>
    <row r="448" spans="1:17" s="2" customFormat="1" ht="25.5" x14ac:dyDescent="0.2">
      <c r="A448" s="3" t="s">
        <v>880</v>
      </c>
      <c r="B448" s="3" t="s">
        <v>12</v>
      </c>
      <c r="C448" s="3" t="s">
        <v>756</v>
      </c>
      <c r="D448" s="6" t="s">
        <v>1068</v>
      </c>
      <c r="E448" s="6" t="s">
        <v>1079</v>
      </c>
      <c r="F448" s="6" t="s">
        <v>54</v>
      </c>
      <c r="G448" s="6" t="s">
        <v>1080</v>
      </c>
      <c r="H448" s="6" t="s">
        <v>81</v>
      </c>
      <c r="I448" s="6" t="s">
        <v>739</v>
      </c>
      <c r="J448" s="6"/>
      <c r="K448" s="6" t="s">
        <v>1081</v>
      </c>
      <c r="L448" s="6" t="s">
        <v>0</v>
      </c>
      <c r="M448" s="6" t="s">
        <v>11</v>
      </c>
      <c r="N448" s="7">
        <v>0</v>
      </c>
      <c r="O448" s="10">
        <v>509</v>
      </c>
      <c r="P448" s="15"/>
      <c r="Q448" s="10">
        <f t="shared" si="6"/>
        <v>0</v>
      </c>
    </row>
    <row r="449" spans="1:17" s="2" customFormat="1" ht="25.5" x14ac:dyDescent="0.2">
      <c r="A449" s="3" t="s">
        <v>880</v>
      </c>
      <c r="B449" s="3" t="s">
        <v>12</v>
      </c>
      <c r="C449" s="3" t="s">
        <v>756</v>
      </c>
      <c r="D449" s="6" t="s">
        <v>1068</v>
      </c>
      <c r="E449" s="6" t="s">
        <v>1079</v>
      </c>
      <c r="F449" s="6" t="s">
        <v>54</v>
      </c>
      <c r="G449" s="6" t="s">
        <v>1080</v>
      </c>
      <c r="H449" s="6" t="s">
        <v>81</v>
      </c>
      <c r="I449" s="6" t="s">
        <v>863</v>
      </c>
      <c r="J449" s="6"/>
      <c r="K449" s="6" t="s">
        <v>1082</v>
      </c>
      <c r="L449" s="6" t="s">
        <v>0</v>
      </c>
      <c r="M449" s="6" t="s">
        <v>11</v>
      </c>
      <c r="N449" s="7">
        <v>0</v>
      </c>
      <c r="O449" s="10">
        <v>509</v>
      </c>
      <c r="P449" s="15"/>
      <c r="Q449" s="10">
        <f t="shared" si="6"/>
        <v>0</v>
      </c>
    </row>
    <row r="450" spans="1:17" s="2" customFormat="1" ht="51" x14ac:dyDescent="0.2">
      <c r="A450" s="3" t="s">
        <v>880</v>
      </c>
      <c r="B450" s="3" t="s">
        <v>12</v>
      </c>
      <c r="C450" s="3" t="s">
        <v>756</v>
      </c>
      <c r="D450" s="6" t="s">
        <v>1068</v>
      </c>
      <c r="E450" s="6" t="s">
        <v>1083</v>
      </c>
      <c r="F450" s="6" t="s">
        <v>1048</v>
      </c>
      <c r="G450" s="6" t="s">
        <v>1084</v>
      </c>
      <c r="H450" s="6" t="s">
        <v>1050</v>
      </c>
      <c r="I450" s="6" t="s">
        <v>863</v>
      </c>
      <c r="J450" s="6"/>
      <c r="K450" s="6" t="s">
        <v>1085</v>
      </c>
      <c r="L450" s="6" t="s">
        <v>0</v>
      </c>
      <c r="M450" s="6" t="s">
        <v>11</v>
      </c>
      <c r="N450" s="7">
        <v>0</v>
      </c>
      <c r="O450" s="10">
        <v>439</v>
      </c>
      <c r="P450" s="15"/>
      <c r="Q450" s="10">
        <f t="shared" si="6"/>
        <v>0</v>
      </c>
    </row>
    <row r="451" spans="1:17" s="2" customFormat="1" ht="51" x14ac:dyDescent="0.2">
      <c r="A451" s="3" t="s">
        <v>880</v>
      </c>
      <c r="B451" s="3" t="s">
        <v>12</v>
      </c>
      <c r="C451" s="3" t="s">
        <v>1086</v>
      </c>
      <c r="D451" s="6" t="s">
        <v>1087</v>
      </c>
      <c r="E451" s="6" t="s">
        <v>1088</v>
      </c>
      <c r="F451" s="6" t="s">
        <v>1089</v>
      </c>
      <c r="G451" s="6" t="s">
        <v>1090</v>
      </c>
      <c r="H451" s="6" t="s">
        <v>1091</v>
      </c>
      <c r="I451" s="6" t="s">
        <v>737</v>
      </c>
      <c r="J451" s="6"/>
      <c r="K451" s="6" t="s">
        <v>1092</v>
      </c>
      <c r="L451" s="6" t="s">
        <v>0</v>
      </c>
      <c r="M451" s="6" t="s">
        <v>11</v>
      </c>
      <c r="N451" s="7">
        <v>1</v>
      </c>
      <c r="O451" s="10">
        <v>209</v>
      </c>
      <c r="P451" s="15"/>
      <c r="Q451" s="10">
        <f t="shared" ref="Q451:Q477" si="7">+P451*O451</f>
        <v>0</v>
      </c>
    </row>
    <row r="452" spans="1:17" s="2" customFormat="1" ht="51" x14ac:dyDescent="0.2">
      <c r="A452" s="3" t="s">
        <v>880</v>
      </c>
      <c r="B452" s="3" t="s">
        <v>12</v>
      </c>
      <c r="C452" s="3" t="s">
        <v>1086</v>
      </c>
      <c r="D452" s="6" t="s">
        <v>1087</v>
      </c>
      <c r="E452" s="6" t="s">
        <v>1088</v>
      </c>
      <c r="F452" s="6" t="s">
        <v>1089</v>
      </c>
      <c r="G452" s="6" t="s">
        <v>1090</v>
      </c>
      <c r="H452" s="6" t="s">
        <v>1091</v>
      </c>
      <c r="I452" s="6" t="s">
        <v>739</v>
      </c>
      <c r="J452" s="6"/>
      <c r="K452" s="6" t="s">
        <v>1093</v>
      </c>
      <c r="L452" s="6" t="s">
        <v>0</v>
      </c>
      <c r="M452" s="6" t="s">
        <v>11</v>
      </c>
      <c r="N452" s="7">
        <v>2</v>
      </c>
      <c r="O452" s="10">
        <v>209</v>
      </c>
      <c r="P452" s="15"/>
      <c r="Q452" s="10">
        <f t="shared" si="7"/>
        <v>0</v>
      </c>
    </row>
    <row r="453" spans="1:17" s="2" customFormat="1" ht="51" x14ac:dyDescent="0.2">
      <c r="A453" s="3" t="s">
        <v>880</v>
      </c>
      <c r="B453" s="3" t="s">
        <v>12</v>
      </c>
      <c r="C453" s="3" t="s">
        <v>1086</v>
      </c>
      <c r="D453" s="6" t="s">
        <v>1087</v>
      </c>
      <c r="E453" s="6" t="s">
        <v>1088</v>
      </c>
      <c r="F453" s="6" t="s">
        <v>1089</v>
      </c>
      <c r="G453" s="6" t="s">
        <v>1090</v>
      </c>
      <c r="H453" s="6" t="s">
        <v>1091</v>
      </c>
      <c r="I453" s="6" t="s">
        <v>863</v>
      </c>
      <c r="J453" s="6"/>
      <c r="K453" s="6" t="s">
        <v>1094</v>
      </c>
      <c r="L453" s="6" t="s">
        <v>0</v>
      </c>
      <c r="M453" s="6" t="s">
        <v>11</v>
      </c>
      <c r="N453" s="7">
        <v>2</v>
      </c>
      <c r="O453" s="10">
        <v>209</v>
      </c>
      <c r="P453" s="15"/>
      <c r="Q453" s="10">
        <f t="shared" si="7"/>
        <v>0</v>
      </c>
    </row>
    <row r="454" spans="1:17" s="2" customFormat="1" ht="38.25" x14ac:dyDescent="0.2">
      <c r="A454" s="3" t="s">
        <v>880</v>
      </c>
      <c r="B454" s="3" t="s">
        <v>12</v>
      </c>
      <c r="C454" s="3" t="s">
        <v>1086</v>
      </c>
      <c r="D454" s="6" t="s">
        <v>1095</v>
      </c>
      <c r="E454" s="6" t="s">
        <v>1096</v>
      </c>
      <c r="F454" s="6" t="s">
        <v>750</v>
      </c>
      <c r="G454" s="6" t="s">
        <v>1097</v>
      </c>
      <c r="H454" s="6" t="s">
        <v>752</v>
      </c>
      <c r="I454" s="6" t="s">
        <v>737</v>
      </c>
      <c r="J454" s="6"/>
      <c r="K454" s="6" t="s">
        <v>1098</v>
      </c>
      <c r="L454" s="6" t="s">
        <v>0</v>
      </c>
      <c r="M454" s="6" t="s">
        <v>11</v>
      </c>
      <c r="N454" s="7">
        <v>1</v>
      </c>
      <c r="O454" s="10">
        <v>241</v>
      </c>
      <c r="P454" s="15"/>
      <c r="Q454" s="10">
        <f t="shared" si="7"/>
        <v>0</v>
      </c>
    </row>
    <row r="455" spans="1:17" s="2" customFormat="1" ht="38.25" x14ac:dyDescent="0.2">
      <c r="A455" s="3" t="s">
        <v>880</v>
      </c>
      <c r="B455" s="3" t="s">
        <v>12</v>
      </c>
      <c r="C455" s="3" t="s">
        <v>1086</v>
      </c>
      <c r="D455" s="6" t="s">
        <v>1095</v>
      </c>
      <c r="E455" s="6" t="s">
        <v>1096</v>
      </c>
      <c r="F455" s="6" t="s">
        <v>750</v>
      </c>
      <c r="G455" s="6" t="s">
        <v>1097</v>
      </c>
      <c r="H455" s="6" t="s">
        <v>752</v>
      </c>
      <c r="I455" s="6" t="s">
        <v>739</v>
      </c>
      <c r="J455" s="6"/>
      <c r="K455" s="6" t="s">
        <v>1099</v>
      </c>
      <c r="L455" s="6" t="s">
        <v>0</v>
      </c>
      <c r="M455" s="6" t="s">
        <v>11</v>
      </c>
      <c r="N455" s="7">
        <v>1</v>
      </c>
      <c r="O455" s="10">
        <v>241</v>
      </c>
      <c r="P455" s="15"/>
      <c r="Q455" s="10">
        <f t="shared" si="7"/>
        <v>0</v>
      </c>
    </row>
    <row r="456" spans="1:17" s="2" customFormat="1" ht="38.25" x14ac:dyDescent="0.2">
      <c r="A456" s="3" t="s">
        <v>880</v>
      </c>
      <c r="B456" s="3" t="s">
        <v>12</v>
      </c>
      <c r="C456" s="3" t="s">
        <v>1086</v>
      </c>
      <c r="D456" s="6" t="s">
        <v>1095</v>
      </c>
      <c r="E456" s="6" t="s">
        <v>1096</v>
      </c>
      <c r="F456" s="6" t="s">
        <v>750</v>
      </c>
      <c r="G456" s="6" t="s">
        <v>1097</v>
      </c>
      <c r="H456" s="6" t="s">
        <v>752</v>
      </c>
      <c r="I456" s="6" t="s">
        <v>863</v>
      </c>
      <c r="J456" s="6"/>
      <c r="K456" s="6" t="s">
        <v>1100</v>
      </c>
      <c r="L456" s="6" t="s">
        <v>0</v>
      </c>
      <c r="M456" s="6" t="s">
        <v>11</v>
      </c>
      <c r="N456" s="7">
        <v>1</v>
      </c>
      <c r="O456" s="10">
        <v>241</v>
      </c>
      <c r="P456" s="15"/>
      <c r="Q456" s="10">
        <f t="shared" si="7"/>
        <v>0</v>
      </c>
    </row>
    <row r="457" spans="1:17" s="2" customFormat="1" ht="51" x14ac:dyDescent="0.2">
      <c r="A457" s="3" t="s">
        <v>880</v>
      </c>
      <c r="B457" s="3" t="s">
        <v>12</v>
      </c>
      <c r="C457" s="3" t="s">
        <v>1101</v>
      </c>
      <c r="D457" s="6" t="s">
        <v>1102</v>
      </c>
      <c r="E457" s="6" t="s">
        <v>943</v>
      </c>
      <c r="F457" s="6" t="s">
        <v>944</v>
      </c>
      <c r="G457" s="6" t="s">
        <v>1103</v>
      </c>
      <c r="H457" s="6" t="s">
        <v>946</v>
      </c>
      <c r="I457" s="6" t="s">
        <v>650</v>
      </c>
      <c r="J457" s="6"/>
      <c r="K457" s="6" t="s">
        <v>1104</v>
      </c>
      <c r="L457" s="6" t="s">
        <v>0</v>
      </c>
      <c r="M457" s="6" t="s">
        <v>11</v>
      </c>
      <c r="N457" s="7">
        <v>0</v>
      </c>
      <c r="O457" s="10">
        <v>763</v>
      </c>
      <c r="P457" s="15"/>
      <c r="Q457" s="10">
        <f t="shared" si="7"/>
        <v>0</v>
      </c>
    </row>
    <row r="458" spans="1:17" s="2" customFormat="1" ht="51" x14ac:dyDescent="0.2">
      <c r="A458" s="3" t="s">
        <v>880</v>
      </c>
      <c r="B458" s="3" t="s">
        <v>12</v>
      </c>
      <c r="C458" s="3" t="s">
        <v>1101</v>
      </c>
      <c r="D458" s="6" t="s">
        <v>1102</v>
      </c>
      <c r="E458" s="6" t="s">
        <v>943</v>
      </c>
      <c r="F458" s="6" t="s">
        <v>944</v>
      </c>
      <c r="G458" s="6" t="s">
        <v>1103</v>
      </c>
      <c r="H458" s="6" t="s">
        <v>946</v>
      </c>
      <c r="I458" s="6" t="s">
        <v>888</v>
      </c>
      <c r="J458" s="6"/>
      <c r="K458" s="6" t="s">
        <v>1105</v>
      </c>
      <c r="L458" s="6" t="s">
        <v>0</v>
      </c>
      <c r="M458" s="6" t="s">
        <v>11</v>
      </c>
      <c r="N458" s="7">
        <v>0</v>
      </c>
      <c r="O458" s="10">
        <v>763</v>
      </c>
      <c r="P458" s="15"/>
      <c r="Q458" s="10">
        <f t="shared" si="7"/>
        <v>0</v>
      </c>
    </row>
    <row r="459" spans="1:17" s="2" customFormat="1" ht="51" x14ac:dyDescent="0.2">
      <c r="A459" s="3" t="s">
        <v>880</v>
      </c>
      <c r="B459" s="3" t="s">
        <v>12</v>
      </c>
      <c r="C459" s="3" t="s">
        <v>1101</v>
      </c>
      <c r="D459" s="6" t="s">
        <v>1106</v>
      </c>
      <c r="E459" s="6" t="s">
        <v>920</v>
      </c>
      <c r="F459" s="6" t="s">
        <v>921</v>
      </c>
      <c r="G459" s="6" t="s">
        <v>1107</v>
      </c>
      <c r="H459" s="6" t="s">
        <v>923</v>
      </c>
      <c r="I459" s="6" t="s">
        <v>648</v>
      </c>
      <c r="J459" s="6"/>
      <c r="K459" s="6" t="s">
        <v>1108</v>
      </c>
      <c r="L459" s="6" t="s">
        <v>0</v>
      </c>
      <c r="M459" s="6" t="s">
        <v>11</v>
      </c>
      <c r="N459" s="7">
        <v>0</v>
      </c>
      <c r="O459" s="10">
        <v>694</v>
      </c>
      <c r="P459" s="15"/>
      <c r="Q459" s="10">
        <f t="shared" si="7"/>
        <v>0</v>
      </c>
    </row>
    <row r="460" spans="1:17" s="2" customFormat="1" ht="51" x14ac:dyDescent="0.2">
      <c r="A460" s="3" t="s">
        <v>880</v>
      </c>
      <c r="B460" s="3" t="s">
        <v>12</v>
      </c>
      <c r="C460" s="3" t="s">
        <v>1101</v>
      </c>
      <c r="D460" s="6" t="s">
        <v>1106</v>
      </c>
      <c r="E460" s="6" t="s">
        <v>920</v>
      </c>
      <c r="F460" s="6" t="s">
        <v>921</v>
      </c>
      <c r="G460" s="6" t="s">
        <v>1107</v>
      </c>
      <c r="H460" s="6" t="s">
        <v>923</v>
      </c>
      <c r="I460" s="6" t="s">
        <v>650</v>
      </c>
      <c r="J460" s="6"/>
      <c r="K460" s="6" t="s">
        <v>1109</v>
      </c>
      <c r="L460" s="6" t="s">
        <v>0</v>
      </c>
      <c r="M460" s="6" t="s">
        <v>11</v>
      </c>
      <c r="N460" s="7">
        <v>0</v>
      </c>
      <c r="O460" s="10">
        <v>694</v>
      </c>
      <c r="P460" s="15"/>
      <c r="Q460" s="10">
        <f t="shared" si="7"/>
        <v>0</v>
      </c>
    </row>
    <row r="461" spans="1:17" s="2" customFormat="1" ht="51" x14ac:dyDescent="0.2">
      <c r="A461" s="3" t="s">
        <v>880</v>
      </c>
      <c r="B461" s="3" t="s">
        <v>12</v>
      </c>
      <c r="C461" s="3" t="s">
        <v>1101</v>
      </c>
      <c r="D461" s="6" t="s">
        <v>1110</v>
      </c>
      <c r="E461" s="6" t="s">
        <v>1111</v>
      </c>
      <c r="F461" s="6" t="s">
        <v>1112</v>
      </c>
      <c r="G461" s="6" t="s">
        <v>1113</v>
      </c>
      <c r="H461" s="6" t="s">
        <v>1114</v>
      </c>
      <c r="I461" s="6" t="s">
        <v>648</v>
      </c>
      <c r="J461" s="6"/>
      <c r="K461" s="6" t="s">
        <v>1115</v>
      </c>
      <c r="L461" s="6" t="s">
        <v>0</v>
      </c>
      <c r="M461" s="6" t="s">
        <v>11</v>
      </c>
      <c r="N461" s="7">
        <v>0</v>
      </c>
      <c r="O461" s="10">
        <v>1525</v>
      </c>
      <c r="P461" s="15"/>
      <c r="Q461" s="10">
        <f t="shared" si="7"/>
        <v>0</v>
      </c>
    </row>
    <row r="462" spans="1:17" s="2" customFormat="1" ht="51" x14ac:dyDescent="0.2">
      <c r="A462" s="3" t="s">
        <v>1116</v>
      </c>
      <c r="B462" s="3" t="s">
        <v>918</v>
      </c>
      <c r="C462" s="3" t="s">
        <v>1117</v>
      </c>
      <c r="D462" s="6" t="s">
        <v>1118</v>
      </c>
      <c r="E462" s="6" t="s">
        <v>1119</v>
      </c>
      <c r="F462" s="6" t="s">
        <v>1120</v>
      </c>
      <c r="G462" s="6" t="s">
        <v>1121</v>
      </c>
      <c r="H462" s="6" t="s">
        <v>1122</v>
      </c>
      <c r="I462" s="6" t="s">
        <v>739</v>
      </c>
      <c r="J462" s="6"/>
      <c r="K462" s="6" t="s">
        <v>1123</v>
      </c>
      <c r="L462" s="6" t="s">
        <v>0</v>
      </c>
      <c r="M462" s="6" t="s">
        <v>11</v>
      </c>
      <c r="N462" s="7">
        <v>1</v>
      </c>
      <c r="O462" s="10">
        <v>218</v>
      </c>
      <c r="P462" s="15"/>
      <c r="Q462" s="10">
        <f t="shared" si="7"/>
        <v>0</v>
      </c>
    </row>
    <row r="463" spans="1:17" s="2" customFormat="1" ht="51" x14ac:dyDescent="0.2">
      <c r="A463" s="3" t="s">
        <v>1116</v>
      </c>
      <c r="B463" s="3" t="s">
        <v>918</v>
      </c>
      <c r="C463" s="3" t="s">
        <v>1117</v>
      </c>
      <c r="D463" s="6" t="s">
        <v>1118</v>
      </c>
      <c r="E463" s="6" t="s">
        <v>1119</v>
      </c>
      <c r="F463" s="6" t="s">
        <v>1120</v>
      </c>
      <c r="G463" s="6" t="s">
        <v>1121</v>
      </c>
      <c r="H463" s="6" t="s">
        <v>1122</v>
      </c>
      <c r="I463" s="6" t="s">
        <v>863</v>
      </c>
      <c r="J463" s="6"/>
      <c r="K463" s="6" t="s">
        <v>1124</v>
      </c>
      <c r="L463" s="6" t="s">
        <v>0</v>
      </c>
      <c r="M463" s="6" t="s">
        <v>11</v>
      </c>
      <c r="N463" s="7">
        <v>1</v>
      </c>
      <c r="O463" s="10">
        <v>218</v>
      </c>
      <c r="P463" s="15"/>
      <c r="Q463" s="10">
        <f t="shared" si="7"/>
        <v>0</v>
      </c>
    </row>
    <row r="464" spans="1:17" s="2" customFormat="1" ht="51" x14ac:dyDescent="0.2">
      <c r="A464" s="3" t="s">
        <v>1116</v>
      </c>
      <c r="B464" s="3" t="s">
        <v>918</v>
      </c>
      <c r="C464" s="3" t="s">
        <v>1117</v>
      </c>
      <c r="D464" s="6" t="s">
        <v>1118</v>
      </c>
      <c r="E464" s="6" t="s">
        <v>1119</v>
      </c>
      <c r="F464" s="6" t="s">
        <v>1120</v>
      </c>
      <c r="G464" s="6" t="s">
        <v>1121</v>
      </c>
      <c r="H464" s="6" t="s">
        <v>1122</v>
      </c>
      <c r="I464" s="6" t="s">
        <v>961</v>
      </c>
      <c r="J464" s="6"/>
      <c r="K464" s="6" t="s">
        <v>1125</v>
      </c>
      <c r="L464" s="6" t="s">
        <v>0</v>
      </c>
      <c r="M464" s="6" t="s">
        <v>11</v>
      </c>
      <c r="N464" s="7">
        <v>1</v>
      </c>
      <c r="O464" s="10">
        <v>218</v>
      </c>
      <c r="P464" s="15"/>
      <c r="Q464" s="10">
        <f t="shared" si="7"/>
        <v>0</v>
      </c>
    </row>
    <row r="465" spans="1:17" s="2" customFormat="1" ht="51" x14ac:dyDescent="0.2">
      <c r="A465" s="3" t="s">
        <v>1116</v>
      </c>
      <c r="B465" s="3" t="s">
        <v>1126</v>
      </c>
      <c r="C465" s="3" t="s">
        <v>1117</v>
      </c>
      <c r="D465" s="6" t="s">
        <v>1127</v>
      </c>
      <c r="E465" s="6" t="s">
        <v>1128</v>
      </c>
      <c r="F465" s="6" t="s">
        <v>1129</v>
      </c>
      <c r="G465" s="6" t="s">
        <v>1130</v>
      </c>
      <c r="H465" s="6" t="s">
        <v>1131</v>
      </c>
      <c r="I465" s="6" t="s">
        <v>739</v>
      </c>
      <c r="J465" s="6"/>
      <c r="K465" s="6" t="s">
        <v>1132</v>
      </c>
      <c r="L465" s="6" t="s">
        <v>0</v>
      </c>
      <c r="M465" s="6" t="s">
        <v>11</v>
      </c>
      <c r="N465" s="7">
        <v>2</v>
      </c>
      <c r="O465" s="10">
        <v>227</v>
      </c>
      <c r="P465" s="15"/>
      <c r="Q465" s="10">
        <f t="shared" si="7"/>
        <v>0</v>
      </c>
    </row>
    <row r="466" spans="1:17" s="2" customFormat="1" ht="51" x14ac:dyDescent="0.2">
      <c r="A466" s="3" t="s">
        <v>1116</v>
      </c>
      <c r="B466" s="3" t="s">
        <v>1126</v>
      </c>
      <c r="C466" s="3" t="s">
        <v>1117</v>
      </c>
      <c r="D466" s="6" t="s">
        <v>1127</v>
      </c>
      <c r="E466" s="6" t="s">
        <v>1128</v>
      </c>
      <c r="F466" s="6" t="s">
        <v>1129</v>
      </c>
      <c r="G466" s="6" t="s">
        <v>1130</v>
      </c>
      <c r="H466" s="6" t="s">
        <v>1131</v>
      </c>
      <c r="I466" s="6" t="s">
        <v>863</v>
      </c>
      <c r="J466" s="6"/>
      <c r="K466" s="6" t="s">
        <v>1133</v>
      </c>
      <c r="L466" s="6" t="s">
        <v>0</v>
      </c>
      <c r="M466" s="6" t="s">
        <v>11</v>
      </c>
      <c r="N466" s="7">
        <v>2</v>
      </c>
      <c r="O466" s="10">
        <v>227</v>
      </c>
      <c r="P466" s="15"/>
      <c r="Q466" s="10">
        <f t="shared" si="7"/>
        <v>0</v>
      </c>
    </row>
    <row r="467" spans="1:17" s="2" customFormat="1" ht="51" x14ac:dyDescent="0.2">
      <c r="A467" s="3" t="s">
        <v>1116</v>
      </c>
      <c r="B467" s="3" t="s">
        <v>1126</v>
      </c>
      <c r="C467" s="3" t="s">
        <v>1117</v>
      </c>
      <c r="D467" s="6" t="s">
        <v>1127</v>
      </c>
      <c r="E467" s="6" t="s">
        <v>1128</v>
      </c>
      <c r="F467" s="6" t="s">
        <v>1129</v>
      </c>
      <c r="G467" s="6" t="s">
        <v>1130</v>
      </c>
      <c r="H467" s="6" t="s">
        <v>1131</v>
      </c>
      <c r="I467" s="6" t="s">
        <v>961</v>
      </c>
      <c r="J467" s="6"/>
      <c r="K467" s="6" t="s">
        <v>1134</v>
      </c>
      <c r="L467" s="6" t="s">
        <v>0</v>
      </c>
      <c r="M467" s="6" t="s">
        <v>11</v>
      </c>
      <c r="N467" s="7">
        <v>2</v>
      </c>
      <c r="O467" s="10">
        <v>227</v>
      </c>
      <c r="P467" s="15"/>
      <c r="Q467" s="10">
        <f t="shared" si="7"/>
        <v>0</v>
      </c>
    </row>
    <row r="468" spans="1:17" s="2" customFormat="1" ht="51" x14ac:dyDescent="0.2">
      <c r="A468" s="3" t="s">
        <v>1116</v>
      </c>
      <c r="B468" s="3" t="s">
        <v>1126</v>
      </c>
      <c r="C468" s="3" t="s">
        <v>1135</v>
      </c>
      <c r="D468" s="6" t="s">
        <v>1136</v>
      </c>
      <c r="E468" s="6" t="s">
        <v>1128</v>
      </c>
      <c r="F468" s="6" t="s">
        <v>1129</v>
      </c>
      <c r="G468" s="6" t="s">
        <v>1137</v>
      </c>
      <c r="H468" s="6" t="s">
        <v>1131</v>
      </c>
      <c r="I468" s="6" t="s">
        <v>739</v>
      </c>
      <c r="J468" s="6"/>
      <c r="K468" s="6" t="s">
        <v>1138</v>
      </c>
      <c r="L468" s="6" t="s">
        <v>0</v>
      </c>
      <c r="M468" s="6" t="s">
        <v>11</v>
      </c>
      <c r="N468" s="7">
        <v>2</v>
      </c>
      <c r="O468" s="10">
        <v>246</v>
      </c>
      <c r="P468" s="15"/>
      <c r="Q468" s="10">
        <f t="shared" si="7"/>
        <v>0</v>
      </c>
    </row>
    <row r="469" spans="1:17" s="2" customFormat="1" ht="51" x14ac:dyDescent="0.2">
      <c r="A469" s="3" t="s">
        <v>1116</v>
      </c>
      <c r="B469" s="3" t="s">
        <v>1126</v>
      </c>
      <c r="C469" s="3" t="s">
        <v>1135</v>
      </c>
      <c r="D469" s="6" t="s">
        <v>1136</v>
      </c>
      <c r="E469" s="6" t="s">
        <v>1128</v>
      </c>
      <c r="F469" s="6" t="s">
        <v>1129</v>
      </c>
      <c r="G469" s="6" t="s">
        <v>1137</v>
      </c>
      <c r="H469" s="6" t="s">
        <v>1131</v>
      </c>
      <c r="I469" s="6" t="s">
        <v>863</v>
      </c>
      <c r="J469" s="6"/>
      <c r="K469" s="6" t="s">
        <v>1139</v>
      </c>
      <c r="L469" s="6" t="s">
        <v>0</v>
      </c>
      <c r="M469" s="6" t="s">
        <v>11</v>
      </c>
      <c r="N469" s="7">
        <v>2</v>
      </c>
      <c r="O469" s="10">
        <v>246</v>
      </c>
      <c r="P469" s="15"/>
      <c r="Q469" s="10">
        <f t="shared" si="7"/>
        <v>0</v>
      </c>
    </row>
    <row r="470" spans="1:17" s="2" customFormat="1" ht="51" x14ac:dyDescent="0.2">
      <c r="A470" s="3" t="s">
        <v>1140</v>
      </c>
      <c r="B470" s="3" t="s">
        <v>1141</v>
      </c>
      <c r="C470" s="3" t="s">
        <v>1117</v>
      </c>
      <c r="D470" s="6" t="s">
        <v>1142</v>
      </c>
      <c r="E470" s="6" t="s">
        <v>1143</v>
      </c>
      <c r="F470" s="6" t="s">
        <v>1017</v>
      </c>
      <c r="G470" s="6" t="s">
        <v>1144</v>
      </c>
      <c r="H470" s="6" t="s">
        <v>70</v>
      </c>
      <c r="I470" s="6" t="s">
        <v>739</v>
      </c>
      <c r="J470" s="6"/>
      <c r="K470" s="6" t="s">
        <v>1145</v>
      </c>
      <c r="L470" s="6" t="s">
        <v>0</v>
      </c>
      <c r="M470" s="6" t="s">
        <v>11</v>
      </c>
      <c r="N470" s="7">
        <v>1</v>
      </c>
      <c r="O470" s="10">
        <v>185</v>
      </c>
      <c r="P470" s="15"/>
      <c r="Q470" s="10">
        <f t="shared" si="7"/>
        <v>0</v>
      </c>
    </row>
    <row r="471" spans="1:17" s="2" customFormat="1" ht="51" x14ac:dyDescent="0.2">
      <c r="A471" s="3" t="s">
        <v>1140</v>
      </c>
      <c r="B471" s="3" t="s">
        <v>1141</v>
      </c>
      <c r="C471" s="3" t="s">
        <v>1135</v>
      </c>
      <c r="D471" s="6" t="s">
        <v>1146</v>
      </c>
      <c r="E471" s="6" t="s">
        <v>1147</v>
      </c>
      <c r="F471" s="6" t="s">
        <v>1148</v>
      </c>
      <c r="G471" s="6" t="s">
        <v>1149</v>
      </c>
      <c r="H471" s="6" t="s">
        <v>1150</v>
      </c>
      <c r="I471" s="6" t="s">
        <v>961</v>
      </c>
      <c r="J471" s="6"/>
      <c r="K471" s="6" t="s">
        <v>1151</v>
      </c>
      <c r="L471" s="6" t="s">
        <v>0</v>
      </c>
      <c r="M471" s="6" t="s">
        <v>11</v>
      </c>
      <c r="N471" s="7">
        <v>1</v>
      </c>
      <c r="O471" s="10">
        <v>218</v>
      </c>
      <c r="P471" s="15"/>
      <c r="Q471" s="10">
        <f t="shared" si="7"/>
        <v>0</v>
      </c>
    </row>
    <row r="472" spans="1:17" s="2" customFormat="1" ht="38.25" x14ac:dyDescent="0.2">
      <c r="A472" s="3" t="s">
        <v>1152</v>
      </c>
      <c r="B472" s="3" t="s">
        <v>1153</v>
      </c>
      <c r="C472" s="3" t="s">
        <v>1154</v>
      </c>
      <c r="D472" s="6" t="s">
        <v>1155</v>
      </c>
      <c r="E472" s="6" t="s">
        <v>1156</v>
      </c>
      <c r="F472" s="6" t="s">
        <v>1157</v>
      </c>
      <c r="G472" s="6" t="s">
        <v>1158</v>
      </c>
      <c r="H472" s="6" t="s">
        <v>1159</v>
      </c>
      <c r="I472" s="6" t="s">
        <v>19</v>
      </c>
      <c r="J472" s="6"/>
      <c r="K472" s="6" t="s">
        <v>1160</v>
      </c>
      <c r="L472" s="6" t="s">
        <v>0</v>
      </c>
      <c r="M472" s="6" t="s">
        <v>346</v>
      </c>
      <c r="N472" s="7">
        <v>2</v>
      </c>
      <c r="O472" s="10">
        <v>178</v>
      </c>
      <c r="P472" s="15"/>
      <c r="Q472" s="10">
        <f t="shared" si="7"/>
        <v>0</v>
      </c>
    </row>
    <row r="473" spans="1:17" s="2" customFormat="1" ht="38.25" x14ac:dyDescent="0.2">
      <c r="A473" s="3" t="s">
        <v>1152</v>
      </c>
      <c r="B473" s="3" t="s">
        <v>1153</v>
      </c>
      <c r="C473" s="3" t="s">
        <v>1154</v>
      </c>
      <c r="D473" s="6" t="s">
        <v>1155</v>
      </c>
      <c r="E473" s="6" t="s">
        <v>1156</v>
      </c>
      <c r="F473" s="6" t="s">
        <v>1161</v>
      </c>
      <c r="G473" s="6" t="s">
        <v>1158</v>
      </c>
      <c r="H473" s="6" t="s">
        <v>1162</v>
      </c>
      <c r="I473" s="6" t="s">
        <v>19</v>
      </c>
      <c r="J473" s="6"/>
      <c r="K473" s="6" t="s">
        <v>1163</v>
      </c>
      <c r="L473" s="6" t="s">
        <v>0</v>
      </c>
      <c r="M473" s="6" t="s">
        <v>346</v>
      </c>
      <c r="N473" s="7">
        <v>2</v>
      </c>
      <c r="O473" s="10">
        <v>178</v>
      </c>
      <c r="P473" s="15"/>
      <c r="Q473" s="10">
        <f t="shared" si="7"/>
        <v>0</v>
      </c>
    </row>
    <row r="474" spans="1:17" s="2" customFormat="1" ht="51" x14ac:dyDescent="0.2">
      <c r="A474" s="3" t="s">
        <v>1152</v>
      </c>
      <c r="B474" s="3" t="s">
        <v>1164</v>
      </c>
      <c r="C474" s="3" t="s">
        <v>1154</v>
      </c>
      <c r="D474" s="6" t="s">
        <v>1165</v>
      </c>
      <c r="E474" s="6" t="s">
        <v>1166</v>
      </c>
      <c r="F474" s="6" t="s">
        <v>1167</v>
      </c>
      <c r="G474" s="6" t="s">
        <v>1168</v>
      </c>
      <c r="H474" s="6" t="s">
        <v>1169</v>
      </c>
      <c r="I474" s="6" t="s">
        <v>19</v>
      </c>
      <c r="J474" s="6"/>
      <c r="K474" s="6" t="s">
        <v>1170</v>
      </c>
      <c r="L474" s="6" t="s">
        <v>0</v>
      </c>
      <c r="M474" s="6" t="s">
        <v>346</v>
      </c>
      <c r="N474" s="7">
        <v>2</v>
      </c>
      <c r="O474" s="10">
        <v>178</v>
      </c>
      <c r="P474" s="15"/>
      <c r="Q474" s="10">
        <f t="shared" si="7"/>
        <v>0</v>
      </c>
    </row>
    <row r="475" spans="1:17" s="2" customFormat="1" ht="38.25" x14ac:dyDescent="0.2">
      <c r="A475" s="3" t="s">
        <v>1152</v>
      </c>
      <c r="B475" s="3" t="s">
        <v>1171</v>
      </c>
      <c r="C475" s="3" t="s">
        <v>1154</v>
      </c>
      <c r="D475" s="6" t="s">
        <v>1172</v>
      </c>
      <c r="E475" s="6" t="s">
        <v>1156</v>
      </c>
      <c r="F475" s="6" t="s">
        <v>1157</v>
      </c>
      <c r="G475" s="6" t="s">
        <v>1173</v>
      </c>
      <c r="H475" s="6" t="s">
        <v>1174</v>
      </c>
      <c r="I475" s="6" t="s">
        <v>19</v>
      </c>
      <c r="J475" s="6"/>
      <c r="K475" s="6" t="s">
        <v>1175</v>
      </c>
      <c r="L475" s="6" t="s">
        <v>0</v>
      </c>
      <c r="M475" s="6" t="s">
        <v>346</v>
      </c>
      <c r="N475" s="7">
        <v>2</v>
      </c>
      <c r="O475" s="10">
        <v>123</v>
      </c>
      <c r="P475" s="15"/>
      <c r="Q475" s="10">
        <f t="shared" si="7"/>
        <v>0</v>
      </c>
    </row>
    <row r="476" spans="1:17" s="2" customFormat="1" ht="38.25" x14ac:dyDescent="0.2">
      <c r="A476" s="3" t="s">
        <v>1152</v>
      </c>
      <c r="B476" s="3" t="s">
        <v>1176</v>
      </c>
      <c r="C476" s="3" t="s">
        <v>1154</v>
      </c>
      <c r="D476" s="6" t="s">
        <v>1177</v>
      </c>
      <c r="E476" s="6" t="s">
        <v>1156</v>
      </c>
      <c r="F476" s="6" t="s">
        <v>1157</v>
      </c>
      <c r="G476" s="6" t="s">
        <v>1178</v>
      </c>
      <c r="H476" s="6" t="s">
        <v>1179</v>
      </c>
      <c r="I476" s="6" t="s">
        <v>19</v>
      </c>
      <c r="J476" s="6"/>
      <c r="K476" s="6" t="s">
        <v>1180</v>
      </c>
      <c r="L476" s="6" t="s">
        <v>0</v>
      </c>
      <c r="M476" s="6" t="s">
        <v>346</v>
      </c>
      <c r="N476" s="7">
        <v>2</v>
      </c>
      <c r="O476" s="10">
        <v>169</v>
      </c>
      <c r="P476" s="15"/>
      <c r="Q476" s="10">
        <f t="shared" si="7"/>
        <v>0</v>
      </c>
    </row>
    <row r="477" spans="1:17" s="2" customFormat="1" ht="51" x14ac:dyDescent="0.2">
      <c r="A477" s="3" t="s">
        <v>1152</v>
      </c>
      <c r="B477" s="3" t="s">
        <v>1176</v>
      </c>
      <c r="C477" s="3" t="s">
        <v>1154</v>
      </c>
      <c r="D477" s="6" t="s">
        <v>1177</v>
      </c>
      <c r="E477" s="6" t="s">
        <v>1156</v>
      </c>
      <c r="F477" s="6" t="s">
        <v>1181</v>
      </c>
      <c r="G477" s="6" t="s">
        <v>1178</v>
      </c>
      <c r="H477" s="6" t="s">
        <v>1182</v>
      </c>
      <c r="I477" s="6" t="s">
        <v>19</v>
      </c>
      <c r="J477" s="6"/>
      <c r="K477" s="6" t="s">
        <v>1183</v>
      </c>
      <c r="L477" s="6" t="s">
        <v>0</v>
      </c>
      <c r="M477" s="6" t="s">
        <v>346</v>
      </c>
      <c r="N477" s="7">
        <v>2</v>
      </c>
      <c r="O477" s="10">
        <v>169</v>
      </c>
      <c r="P477" s="15"/>
      <c r="Q477" s="10">
        <f t="shared" si="7"/>
        <v>0</v>
      </c>
    </row>
    <row r="478" spans="1:17" s="2" customFormat="1" x14ac:dyDescent="0.2">
      <c r="A478" s="11"/>
      <c r="B478" s="12"/>
      <c r="C478" s="12"/>
      <c r="D478" s="20"/>
      <c r="E478" s="20"/>
      <c r="F478" s="20"/>
      <c r="G478" s="20"/>
      <c r="H478" s="20"/>
      <c r="I478" s="16"/>
      <c r="J478" s="16"/>
      <c r="K478" s="16"/>
      <c r="L478" s="20"/>
      <c r="M478" s="20"/>
      <c r="N478" s="17">
        <f t="shared" ref="N478" si="8">SUBTOTAL(9,N2:N477)</f>
        <v>466</v>
      </c>
      <c r="O478" s="18"/>
      <c r="P478" s="19">
        <f>SUM(P2:P477)</f>
        <v>0</v>
      </c>
      <c r="Q478" s="18">
        <f>SUM(Q2:Q477)</f>
        <v>0</v>
      </c>
    </row>
  </sheetData>
  <autoFilter ref="A1:N477">
    <filterColumn colId="11" showButton="0"/>
    <filterColumn colId="12" showButton="0"/>
  </autoFilter>
  <mergeCells count="3">
    <mergeCell ref="D478:H478"/>
    <mergeCell ref="L478:M478"/>
    <mergeCell ref="L1:M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2025-04-08T12:12:20Z</dcterms:created>
  <dcterms:modified xsi:type="dcterms:W3CDTF">2025-05-01T07:55:06Z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b6f0a-766a-440a-a3ab-e9891de0b484_Enabled">
    <vt:lpwstr>true</vt:lpwstr>
  </property>
  <property fmtid="{D5CDD505-2E9C-101B-9397-08002B2CF9AE}" pid="3" name="MSIP_Label_7cdb6f0a-766a-440a-a3ab-e9891de0b484_SetDate">
    <vt:lpwstr>2025-04-08T12:11:56Z</vt:lpwstr>
  </property>
  <property fmtid="{D5CDD505-2E9C-101B-9397-08002B2CF9AE}" pid="4" name="MSIP_Label_7cdb6f0a-766a-440a-a3ab-e9891de0b484_Method">
    <vt:lpwstr>Standard</vt:lpwstr>
  </property>
  <property fmtid="{D5CDD505-2E9C-101B-9397-08002B2CF9AE}" pid="5" name="MSIP_Label_7cdb6f0a-766a-440a-a3ab-e9891de0b484_Name">
    <vt:lpwstr>Internal_SensitivityLabel</vt:lpwstr>
  </property>
  <property fmtid="{D5CDD505-2E9C-101B-9397-08002B2CF9AE}" pid="6" name="MSIP_Label_7cdb6f0a-766a-440a-a3ab-e9891de0b484_SiteId">
    <vt:lpwstr>2ff06a03-1c24-40f5-9d3b-854d93aaed7f</vt:lpwstr>
  </property>
  <property fmtid="{D5CDD505-2E9C-101B-9397-08002B2CF9AE}" pid="7" name="MSIP_Label_7cdb6f0a-766a-440a-a3ab-e9891de0b484_ActionId">
    <vt:lpwstr>c23bbcbd-82cb-4122-93fa-ef76e7fa374d</vt:lpwstr>
  </property>
  <property fmtid="{D5CDD505-2E9C-101B-9397-08002B2CF9AE}" pid="8" name="MSIP_Label_7cdb6f0a-766a-440a-a3ab-e9891de0b484_ContentBits">
    <vt:lpwstr>0</vt:lpwstr>
  </property>
</Properties>
</file>